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60" windowWidth="23256" windowHeight="12276"/>
  </bookViews>
  <sheets>
    <sheet name="тех.спец" sheetId="2" r:id="rId1"/>
  </sheets>
  <definedNames>
    <definedName name="_xlnm.Print_Area" localSheetId="0">тех.спец!$A$1:$G$3</definedName>
  </definedNames>
  <calcPr calcId="145621"/>
</workbook>
</file>

<file path=xl/calcChain.xml><?xml version="1.0" encoding="utf-8"?>
<calcChain xmlns="http://schemas.openxmlformats.org/spreadsheetml/2006/main">
  <c r="G10" i="2" l="1"/>
  <c r="G4" i="2"/>
  <c r="G5" i="2"/>
  <c r="G6" i="2"/>
  <c r="G7" i="2"/>
  <c r="G8" i="2"/>
  <c r="G9" i="2"/>
  <c r="G3" i="2" l="1"/>
</calcChain>
</file>

<file path=xl/sharedStrings.xml><?xml version="1.0" encoding="utf-8"?>
<sst xmlns="http://schemas.openxmlformats.org/spreadsheetml/2006/main" count="31" uniqueCount="27">
  <si>
    <t>№</t>
  </si>
  <si>
    <t>Кол-во</t>
  </si>
  <si>
    <t>Наименование ТМЦ</t>
  </si>
  <si>
    <t xml:space="preserve">Техническая спецификация к торгу </t>
  </si>
  <si>
    <t>Условия поставки</t>
  </si>
  <si>
    <t>Условия оплаты</t>
  </si>
  <si>
    <t>Срок поставки</t>
  </si>
  <si>
    <t>Ед. изм</t>
  </si>
  <si>
    <t>Цена за ед. товара, с НДС, тенге</t>
  </si>
  <si>
    <t>Общая сумма с НДС, тенге</t>
  </si>
  <si>
    <t>DDP, склад Покупателя по адресу: ВКО, Кокпектинский р-н, месторождение Кулуджун</t>
  </si>
  <si>
    <t>Предоплата в размере (100)% от суммы Договора в  течение (3) рабочих дней после подписания Сторонами Договора и получения Покупателем Счета на оплату.</t>
  </si>
  <si>
    <t>1 рабочих дней с даты получения предоплаты</t>
  </si>
  <si>
    <t>шт</t>
  </si>
  <si>
    <t>Ботинки летние</t>
  </si>
  <si>
    <t>пар</t>
  </si>
  <si>
    <t>Спецодежда</t>
  </si>
  <si>
    <t>комп</t>
  </si>
  <si>
    <t>Сварочный костюм</t>
  </si>
  <si>
    <t>р 52-5</t>
  </si>
  <si>
    <t xml:space="preserve">Сапоги сварщика </t>
  </si>
  <si>
    <t>р 42</t>
  </si>
  <si>
    <t>Каска ИТР</t>
  </si>
  <si>
    <t>Белая</t>
  </si>
  <si>
    <t>Жилет светоотрожающий</t>
  </si>
  <si>
    <t>Каска для рабочих</t>
  </si>
  <si>
    <t>Синяя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</si>
</sst>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.00_р_._-;\-* #,##0.00_р_._-;_-* &quot;-&quot;??_р_._-;_-@_-"/>
    <numFmt numFmtId="166" formatCode="_-* #,##0.00&quot;р.&quot;_-;\-* #,##0.00&quot;р.&quot;_-;_-* &quot;-&quot;??&quot;р.&quot;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mbria"/>
      <family val="1"/>
      <charset val="204"/>
      <scheme val="major"/>
    </font>
    <font>
      <b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3" fillId="0" borderId="0"/>
    <xf numFmtId="0" fontId="2" fillId="0" borderId="0"/>
    <xf numFmtId="165" fontId="2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6" fontId="2" fillId="0" borderId="0" applyFont="0" applyFill="0" applyBorder="0" applyAlignment="0" applyProtection="0"/>
    <xf numFmtId="0" fontId="9" fillId="0" borderId="0"/>
    <xf numFmtId="165" fontId="6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28">
    <xf numFmtId="0" fontId="0" fillId="0" borderId="0" xfId="0"/>
    <xf numFmtId="0" fontId="5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4" fontId="5" fillId="0" borderId="0" xfId="0" applyNumberFormat="1" applyFont="1"/>
    <xf numFmtId="2" fontId="5" fillId="0" borderId="0" xfId="0" applyNumberFormat="1" applyFont="1"/>
    <xf numFmtId="2" fontId="4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11" fillId="0" borderId="1" xfId="11" applyFont="1" applyFill="1" applyBorder="1" applyAlignment="1">
      <alignment vertical="center"/>
    </xf>
    <xf numFmtId="164" fontId="11" fillId="0" borderId="1" xfId="11" applyFont="1" applyFill="1" applyBorder="1" applyAlignment="1">
      <alignment vertical="center" wrapText="1"/>
    </xf>
    <xf numFmtId="164" fontId="12" fillId="0" borderId="1" xfId="1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vertical="center" wrapText="1"/>
    </xf>
    <xf numFmtId="0" fontId="14" fillId="3" borderId="4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15" fillId="3" borderId="4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wrapText="1"/>
    </xf>
    <xf numFmtId="0" fontId="0" fillId="0" borderId="1" xfId="0" applyBorder="1" applyAlignment="1">
      <alignment horizontal="left" vertical="center"/>
    </xf>
    <xf numFmtId="4" fontId="7" fillId="0" borderId="2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/>
    </xf>
    <xf numFmtId="0" fontId="13" fillId="0" borderId="1" xfId="0" applyFont="1" applyBorder="1"/>
    <xf numFmtId="4" fontId="13" fillId="0" borderId="1" xfId="0" applyNumberFormat="1" applyFont="1" applyBorder="1" applyAlignment="1">
      <alignment horizontal="center"/>
    </xf>
    <xf numFmtId="4" fontId="13" fillId="0" borderId="1" xfId="0" applyNumberFormat="1" applyFont="1" applyBorder="1"/>
    <xf numFmtId="4" fontId="13" fillId="0" borderId="1" xfId="0" applyNumberFormat="1" applyFont="1" applyFill="1" applyBorder="1" applyAlignment="1">
      <alignment horizontal="center" wrapText="1"/>
    </xf>
    <xf numFmtId="0" fontId="13" fillId="0" borderId="1" xfId="0" applyFont="1" applyFill="1" applyBorder="1" applyAlignment="1">
      <alignment wrapText="1"/>
    </xf>
  </cellXfs>
  <cellStyles count="12">
    <cellStyle name="Гиперссылка 2" xfId="4"/>
    <cellStyle name="Денежный 2" xfId="5"/>
    <cellStyle name="Денежный 2 2" xfId="10"/>
    <cellStyle name="Обычный" xfId="0" builtinId="0"/>
    <cellStyle name="Обычный 2" xfId="1"/>
    <cellStyle name="Обычный 2 2" xfId="6"/>
    <cellStyle name="Обычный 3" xfId="2"/>
    <cellStyle name="Обычный 3 2" xfId="8"/>
    <cellStyle name="Финансовый" xfId="11" builtinId="3"/>
    <cellStyle name="Финансовый 2" xfId="3"/>
    <cellStyle name="Финансовый 2 2" xfId="9"/>
    <cellStyle name="Финансовый 3" xfId="7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tabSelected="1" zoomScale="85" zoomScaleNormal="85" zoomScaleSheetLayoutView="84" workbookViewId="0">
      <selection activeCell="B13" sqref="B13:C15"/>
    </sheetView>
  </sheetViews>
  <sheetFormatPr defaultColWidth="9.109375" defaultRowHeight="13.8" x14ac:dyDescent="0.25"/>
  <cols>
    <col min="1" max="1" width="4.88671875" style="4" bestFit="1" customWidth="1"/>
    <col min="2" max="2" width="36.6640625" style="5" bestFit="1" customWidth="1"/>
    <col min="3" max="3" width="36.6640625" style="5" customWidth="1"/>
    <col min="4" max="4" width="29.88671875" style="6" customWidth="1"/>
    <col min="5" max="5" width="11.5546875" style="8" bestFit="1" customWidth="1"/>
    <col min="6" max="6" width="14.6640625" style="7" bestFit="1" customWidth="1"/>
    <col min="7" max="7" width="16.88671875" style="7" customWidth="1"/>
    <col min="8" max="16384" width="9.109375" style="1"/>
  </cols>
  <sheetData>
    <row r="1" spans="1:7" s="6" customFormat="1" ht="46.5" customHeight="1" x14ac:dyDescent="0.25">
      <c r="A1" s="21" t="s">
        <v>3</v>
      </c>
      <c r="B1" s="21"/>
      <c r="C1" s="21"/>
      <c r="D1" s="21"/>
      <c r="E1" s="21"/>
      <c r="F1" s="21"/>
      <c r="G1" s="21"/>
    </row>
    <row r="2" spans="1:7" s="3" customFormat="1" ht="62.4" customHeight="1" x14ac:dyDescent="0.25">
      <c r="A2" s="2" t="s">
        <v>0</v>
      </c>
      <c r="B2" s="10" t="s">
        <v>2</v>
      </c>
      <c r="C2" s="10"/>
      <c r="D2" s="9" t="s">
        <v>7</v>
      </c>
      <c r="E2" s="13" t="s">
        <v>1</v>
      </c>
      <c r="F2" s="12" t="s">
        <v>8</v>
      </c>
      <c r="G2" s="12" t="s">
        <v>9</v>
      </c>
    </row>
    <row r="3" spans="1:7" s="3" customFormat="1" ht="15.6" x14ac:dyDescent="0.3">
      <c r="A3" s="14">
        <v>1</v>
      </c>
      <c r="B3" s="22" t="s">
        <v>14</v>
      </c>
      <c r="C3" s="20"/>
      <c r="D3" s="23" t="s">
        <v>15</v>
      </c>
      <c r="E3" s="24">
        <v>60</v>
      </c>
      <c r="F3" s="25">
        <v>12600</v>
      </c>
      <c r="G3" s="11">
        <f>F3*E3</f>
        <v>756000</v>
      </c>
    </row>
    <row r="4" spans="1:7" ht="15.6" x14ac:dyDescent="0.3">
      <c r="A4" s="14">
        <v>2</v>
      </c>
      <c r="B4" s="22" t="s">
        <v>16</v>
      </c>
      <c r="C4" s="20"/>
      <c r="D4" s="23" t="s">
        <v>17</v>
      </c>
      <c r="E4" s="24">
        <v>60</v>
      </c>
      <c r="F4" s="25">
        <v>10600</v>
      </c>
      <c r="G4" s="11">
        <f t="shared" ref="G4:G9" si="0">F4*E4</f>
        <v>636000</v>
      </c>
    </row>
    <row r="5" spans="1:7" ht="15.6" x14ac:dyDescent="0.3">
      <c r="A5" s="14">
        <v>3</v>
      </c>
      <c r="B5" s="19" t="s">
        <v>18</v>
      </c>
      <c r="C5" s="19" t="s">
        <v>19</v>
      </c>
      <c r="D5" s="19" t="s">
        <v>13</v>
      </c>
      <c r="E5" s="26">
        <v>1</v>
      </c>
      <c r="F5" s="27">
        <v>22100</v>
      </c>
      <c r="G5" s="11">
        <f t="shared" si="0"/>
        <v>22100</v>
      </c>
    </row>
    <row r="6" spans="1:7" ht="15.6" x14ac:dyDescent="0.3">
      <c r="A6" s="14">
        <v>4</v>
      </c>
      <c r="B6" s="19" t="s">
        <v>20</v>
      </c>
      <c r="C6" s="19" t="s">
        <v>21</v>
      </c>
      <c r="D6" s="19" t="s">
        <v>13</v>
      </c>
      <c r="E6" s="26">
        <v>1</v>
      </c>
      <c r="F6" s="27">
        <v>12500</v>
      </c>
      <c r="G6" s="11">
        <f t="shared" si="0"/>
        <v>12500</v>
      </c>
    </row>
    <row r="7" spans="1:7" ht="15.6" x14ac:dyDescent="0.3">
      <c r="A7" s="14">
        <v>5</v>
      </c>
      <c r="B7" s="19" t="s">
        <v>22</v>
      </c>
      <c r="C7" s="19" t="s">
        <v>23</v>
      </c>
      <c r="D7" s="19" t="s">
        <v>13</v>
      </c>
      <c r="E7" s="26">
        <v>5</v>
      </c>
      <c r="F7" s="23">
        <v>1435</v>
      </c>
      <c r="G7" s="11">
        <f t="shared" si="0"/>
        <v>7175</v>
      </c>
    </row>
    <row r="8" spans="1:7" ht="15.6" x14ac:dyDescent="0.3">
      <c r="A8" s="14">
        <v>6</v>
      </c>
      <c r="B8" s="19" t="s">
        <v>24</v>
      </c>
      <c r="C8" s="19"/>
      <c r="D8" s="19" t="s">
        <v>13</v>
      </c>
      <c r="E8" s="26">
        <v>5</v>
      </c>
      <c r="F8" s="23">
        <v>2300</v>
      </c>
      <c r="G8" s="11">
        <f t="shared" si="0"/>
        <v>11500</v>
      </c>
    </row>
    <row r="9" spans="1:7" ht="15.6" x14ac:dyDescent="0.3">
      <c r="A9" s="14">
        <v>7</v>
      </c>
      <c r="B9" s="19" t="s">
        <v>25</v>
      </c>
      <c r="C9" s="19" t="s">
        <v>26</v>
      </c>
      <c r="D9" s="19" t="s">
        <v>13</v>
      </c>
      <c r="E9" s="26">
        <v>5</v>
      </c>
      <c r="F9" s="23">
        <v>1435</v>
      </c>
      <c r="G9" s="11">
        <f t="shared" si="0"/>
        <v>7175</v>
      </c>
    </row>
    <row r="10" spans="1:7" x14ac:dyDescent="0.25">
      <c r="G10" s="7">
        <f>SUM(G3:G9)</f>
        <v>1452450</v>
      </c>
    </row>
    <row r="12" spans="1:7" ht="14.4" thickBot="1" x14ac:dyDescent="0.3"/>
    <row r="13" spans="1:7" ht="45.6" thickBot="1" x14ac:dyDescent="0.3">
      <c r="B13" s="15" t="s">
        <v>4</v>
      </c>
      <c r="C13" s="16" t="s">
        <v>10</v>
      </c>
    </row>
    <row r="14" spans="1:7" ht="78.599999999999994" thickBot="1" x14ac:dyDescent="0.3">
      <c r="B14" s="15" t="s">
        <v>5</v>
      </c>
      <c r="C14" s="17" t="s">
        <v>11</v>
      </c>
    </row>
    <row r="15" spans="1:7" ht="31.8" thickBot="1" x14ac:dyDescent="0.3">
      <c r="B15" s="15" t="s">
        <v>6</v>
      </c>
      <c r="C15" s="18" t="s">
        <v>12</v>
      </c>
    </row>
  </sheetData>
  <mergeCells count="1">
    <mergeCell ref="A1:G1"/>
  </mergeCells>
  <conditionalFormatting sqref="C3">
    <cfRule type="duplicateValues" dxfId="0" priority="2" stopIfTrue="1"/>
  </conditionalFormatting>
  <dataValidations count="1">
    <dataValidation type="list" allowBlank="1" showInputMessage="1" showErrorMessage="1" sqref="B3:B9">
      <formula1>INDIRECT("'Перечень ТМЦ'!$B$5:$B$2000")</formula1>
    </dataValidation>
  </dataValidations>
  <pageMargins left="0.23622047244094491" right="0.23622047244094491" top="0.74803149606299213" bottom="0.74803149606299213" header="0.31496062992125984" footer="0.31496062992125984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тех.спец</vt:lpstr>
      <vt:lpstr>тех.спец!Область_печати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2022-06-21T08:09:57Z</dcterms:modified>
</cp:coreProperties>
</file>