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6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" i="2" l="1"/>
</calcChain>
</file>

<file path=xl/sharedStrings.xml><?xml version="1.0" encoding="utf-8"?>
<sst xmlns="http://schemas.openxmlformats.org/spreadsheetml/2006/main" count="79" uniqueCount="40">
  <si>
    <t>№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</si>
  <si>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</si>
  <si>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</si>
  <si>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</si>
  <si>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</si>
  <si>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</si>
  <si>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</si>
  <si>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</si>
  <si>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</si>
  <si>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Ед. изм</t>
  </si>
  <si>
    <t>Фильтр топливный первичный E12981398</t>
  </si>
  <si>
    <t>шт</t>
  </si>
  <si>
    <t>Фильтр топливный вторичный E12980183</t>
  </si>
  <si>
    <t>Фильтр масляный E12980181</t>
  </si>
  <si>
    <t>Фильтр воздушный первичный E12975364</t>
  </si>
  <si>
    <t>Фильтр воздушный вторичный E12570267</t>
  </si>
  <si>
    <t>Фильтр трансмиссии E12978827</t>
  </si>
  <si>
    <t>Фильтр E12981311</t>
  </si>
  <si>
    <t>Фильтр кондиционера E12981624</t>
  </si>
  <si>
    <t>Фильтр воздушный кабины E12981647</t>
  </si>
  <si>
    <t>ФИЛЬТРУЮЩИЙ ЭЛЕМЕНТ 8981527381/ 4642641</t>
  </si>
  <si>
    <t>ТОПЛИВНЫЙ ФИЛЬТР 4676385</t>
  </si>
  <si>
    <t>ВОЗДУШНЫЙ ФИЛЬТР L4240294</t>
  </si>
  <si>
    <t>ВОЗДУШНЫЙ ФИЛЬТР L4240295/ KC3098170490</t>
  </si>
  <si>
    <t>ФИЛЬТРУЮЩИЙ ЭЛЕМЕНТ 4654745</t>
  </si>
  <si>
    <t>ФИЛЬТРУЮЩИЙ ЭЛЕМЕНТ 4630525</t>
  </si>
  <si>
    <t>КАРТРИДЖ 4363399</t>
  </si>
  <si>
    <t>ВОЗДУШНЫЙ ФИЛЬТР YA00022307/ 4643580</t>
  </si>
  <si>
    <t>ВЫПУСКНОЙ КЛАПАН 4434017</t>
  </si>
  <si>
    <t>ФИЛЬТРУЮЩИЙ ЭЛЕМЕНТ 4185299</t>
  </si>
  <si>
    <t>ФИЛЬТРУЮЩИЙ ЭЛЕМЕНТ 3501404</t>
  </si>
  <si>
    <t>ФИЛЬТРУЮЩИЙ ЭЛЕМЕНТ L4252563</t>
  </si>
  <si>
    <t>ВОЗДУШНЫЙ ФИЛЬТР 4S01130LHE/ 4S00278</t>
  </si>
  <si>
    <t>ТОПЛИВНЫЙ ФИЛЬТР E12979376/ 4640732</t>
  </si>
  <si>
    <t>ФИЛЬТР E12000200/ 4639464</t>
  </si>
  <si>
    <t>ФИЛЬТРУЮЩИЙ ЭЛЕМЕНТ 4266063/ 4640733</t>
  </si>
  <si>
    <t>КАРТРИДЖ 4205684</t>
  </si>
  <si>
    <t>DDP-Караганда</t>
  </si>
  <si>
    <t>50% предоплата, 50% По факту поставки 30 дней</t>
  </si>
  <si>
    <t>7-45 к.д.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</si>
</sst>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7" fontId="11" fillId="0" borderId="1" xfId="1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topLeftCell="A21" zoomScale="85" zoomScaleNormal="85" zoomScaleSheetLayoutView="84" workbookViewId="0">
      <selection activeCell="B38" sqref="B38:C40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5" t="s">
        <v>3</v>
      </c>
      <c r="B1" s="15"/>
      <c r="C1" s="15"/>
      <c r="D1" s="15"/>
      <c r="E1" s="15"/>
      <c r="F1" s="15"/>
    </row>
    <row r="2" spans="1:6" s="3" customFormat="1" ht="62.4" customHeight="1" x14ac:dyDescent="0.25">
      <c r="A2" s="2" t="s">
        <v>0</v>
      </c>
      <c r="B2" s="10" t="s">
        <v>2</v>
      </c>
      <c r="C2" s="2" t="s">
        <v>1</v>
      </c>
      <c r="D2" s="9" t="s">
        <v>9</v>
      </c>
      <c r="E2" s="12" t="s">
        <v>4</v>
      </c>
      <c r="F2" s="12" t="s">
        <v>5</v>
      </c>
    </row>
    <row r="3" spans="1:6" s="3" customFormat="1" x14ac:dyDescent="0.25">
      <c r="A3" s="13">
        <v>1</v>
      </c>
      <c r="B3" s="16" t="s">
        <v>10</v>
      </c>
      <c r="C3" s="17">
        <v>101</v>
      </c>
      <c r="D3" s="17" t="s">
        <v>11</v>
      </c>
      <c r="E3" s="17">
        <v>11500</v>
      </c>
      <c r="F3" s="11">
        <f>E3*C3</f>
        <v>1161500</v>
      </c>
    </row>
    <row r="4" spans="1:6" x14ac:dyDescent="0.25">
      <c r="A4" s="13">
        <v>2</v>
      </c>
      <c r="B4" s="16" t="s">
        <v>12</v>
      </c>
      <c r="C4" s="17">
        <v>67</v>
      </c>
      <c r="D4" s="17" t="s">
        <v>11</v>
      </c>
      <c r="E4" s="17">
        <v>20401.5</v>
      </c>
      <c r="F4" s="11">
        <f t="shared" ref="F4:F36" si="0">E4*C4</f>
        <v>1366900.5</v>
      </c>
    </row>
    <row r="5" spans="1:6" x14ac:dyDescent="0.25">
      <c r="A5" s="13">
        <v>3</v>
      </c>
      <c r="B5" s="16" t="s">
        <v>13</v>
      </c>
      <c r="C5" s="17">
        <v>109</v>
      </c>
      <c r="D5" s="17" t="s">
        <v>11</v>
      </c>
      <c r="E5" s="17">
        <v>25200</v>
      </c>
      <c r="F5" s="11">
        <f t="shared" si="0"/>
        <v>2746800</v>
      </c>
    </row>
    <row r="6" spans="1:6" x14ac:dyDescent="0.25">
      <c r="A6" s="13">
        <v>4</v>
      </c>
      <c r="B6" s="16" t="s">
        <v>14</v>
      </c>
      <c r="C6" s="17">
        <v>52</v>
      </c>
      <c r="D6" s="17" t="s">
        <v>11</v>
      </c>
      <c r="E6" s="17">
        <v>42000</v>
      </c>
      <c r="F6" s="11">
        <f t="shared" si="0"/>
        <v>2184000</v>
      </c>
    </row>
    <row r="7" spans="1:6" x14ac:dyDescent="0.25">
      <c r="A7" s="13">
        <v>5</v>
      </c>
      <c r="B7" s="16" t="s">
        <v>15</v>
      </c>
      <c r="C7" s="17">
        <v>12</v>
      </c>
      <c r="D7" s="17" t="s">
        <v>11</v>
      </c>
      <c r="E7" s="17">
        <v>31050</v>
      </c>
      <c r="F7" s="11">
        <f t="shared" si="0"/>
        <v>372600</v>
      </c>
    </row>
    <row r="8" spans="1:6" x14ac:dyDescent="0.25">
      <c r="A8" s="13">
        <v>6</v>
      </c>
      <c r="B8" s="16" t="s">
        <v>16</v>
      </c>
      <c r="C8" s="17">
        <v>12</v>
      </c>
      <c r="D8" s="17" t="s">
        <v>11</v>
      </c>
      <c r="E8" s="17">
        <v>129725</v>
      </c>
      <c r="F8" s="11">
        <f t="shared" si="0"/>
        <v>1556700</v>
      </c>
    </row>
    <row r="9" spans="1:6" x14ac:dyDescent="0.25">
      <c r="A9" s="13">
        <v>8</v>
      </c>
      <c r="B9" s="16" t="s">
        <v>17</v>
      </c>
      <c r="C9" s="17">
        <v>12</v>
      </c>
      <c r="D9" s="17" t="s">
        <v>11</v>
      </c>
      <c r="E9" s="17">
        <v>38014</v>
      </c>
      <c r="F9" s="11">
        <f t="shared" si="0"/>
        <v>456168</v>
      </c>
    </row>
    <row r="10" spans="1:6" x14ac:dyDescent="0.25">
      <c r="A10" s="13">
        <v>11</v>
      </c>
      <c r="B10" s="16" t="s">
        <v>18</v>
      </c>
      <c r="C10" s="17">
        <v>12</v>
      </c>
      <c r="D10" s="17" t="s">
        <v>11</v>
      </c>
      <c r="E10" s="17">
        <v>45095</v>
      </c>
      <c r="F10" s="11">
        <f t="shared" si="0"/>
        <v>541140</v>
      </c>
    </row>
    <row r="11" spans="1:6" x14ac:dyDescent="0.25">
      <c r="A11" s="13">
        <v>12</v>
      </c>
      <c r="B11" s="16" t="s">
        <v>19</v>
      </c>
      <c r="C11" s="17">
        <v>12</v>
      </c>
      <c r="D11" s="17" t="s">
        <v>11</v>
      </c>
      <c r="E11" s="17">
        <v>5639</v>
      </c>
      <c r="F11" s="11">
        <f t="shared" si="0"/>
        <v>67668</v>
      </c>
    </row>
    <row r="12" spans="1:6" ht="26.4" x14ac:dyDescent="0.25">
      <c r="A12" s="13">
        <v>14</v>
      </c>
      <c r="B12" s="16" t="s">
        <v>20</v>
      </c>
      <c r="C12" s="17">
        <v>16</v>
      </c>
      <c r="D12" s="17" t="s">
        <v>11</v>
      </c>
      <c r="E12" s="17">
        <v>17600</v>
      </c>
      <c r="F12" s="11">
        <f t="shared" si="0"/>
        <v>281600</v>
      </c>
    </row>
    <row r="13" spans="1:6" x14ac:dyDescent="0.25">
      <c r="A13" s="13">
        <v>15</v>
      </c>
      <c r="B13" s="16" t="s">
        <v>21</v>
      </c>
      <c r="C13" s="17">
        <v>14</v>
      </c>
      <c r="D13" s="17" t="s">
        <v>11</v>
      </c>
      <c r="E13" s="17">
        <v>15840</v>
      </c>
      <c r="F13" s="11">
        <f t="shared" si="0"/>
        <v>221760</v>
      </c>
    </row>
    <row r="14" spans="1:6" x14ac:dyDescent="0.25">
      <c r="A14" s="13">
        <v>16</v>
      </c>
      <c r="B14" s="16" t="s">
        <v>22</v>
      </c>
      <c r="C14" s="17">
        <v>6</v>
      </c>
      <c r="D14" s="17" t="s">
        <v>11</v>
      </c>
      <c r="E14" s="17">
        <v>40250</v>
      </c>
      <c r="F14" s="11">
        <f t="shared" si="0"/>
        <v>241500</v>
      </c>
    </row>
    <row r="15" spans="1:6" ht="26.4" x14ac:dyDescent="0.25">
      <c r="A15" s="13">
        <v>17</v>
      </c>
      <c r="B15" s="16" t="s">
        <v>23</v>
      </c>
      <c r="C15" s="17">
        <v>2</v>
      </c>
      <c r="D15" s="17" t="s">
        <v>11</v>
      </c>
      <c r="E15" s="17">
        <v>18000</v>
      </c>
      <c r="F15" s="11">
        <f t="shared" si="0"/>
        <v>36000</v>
      </c>
    </row>
    <row r="16" spans="1:6" x14ac:dyDescent="0.25">
      <c r="A16" s="13">
        <v>18</v>
      </c>
      <c r="B16" s="16" t="s">
        <v>24</v>
      </c>
      <c r="C16" s="17">
        <v>3</v>
      </c>
      <c r="D16" s="17" t="s">
        <v>11</v>
      </c>
      <c r="E16" s="17">
        <v>66910</v>
      </c>
      <c r="F16" s="11">
        <f t="shared" si="0"/>
        <v>200730</v>
      </c>
    </row>
    <row r="17" spans="1:6" x14ac:dyDescent="0.25">
      <c r="A17" s="13">
        <v>19</v>
      </c>
      <c r="B17" s="16" t="s">
        <v>25</v>
      </c>
      <c r="C17" s="17">
        <v>2</v>
      </c>
      <c r="D17" s="17" t="s">
        <v>11</v>
      </c>
      <c r="E17" s="17">
        <v>15431</v>
      </c>
      <c r="F17" s="11">
        <f t="shared" si="0"/>
        <v>30862</v>
      </c>
    </row>
    <row r="18" spans="1:6" x14ac:dyDescent="0.25">
      <c r="A18" s="13">
        <v>20</v>
      </c>
      <c r="B18" s="16" t="s">
        <v>26</v>
      </c>
      <c r="C18" s="17">
        <v>3</v>
      </c>
      <c r="D18" s="17" t="s">
        <v>11</v>
      </c>
      <c r="E18" s="17">
        <v>14658</v>
      </c>
      <c r="F18" s="11">
        <f t="shared" si="0"/>
        <v>43974</v>
      </c>
    </row>
    <row r="19" spans="1:6" ht="26.4" x14ac:dyDescent="0.25">
      <c r="A19" s="13">
        <v>21</v>
      </c>
      <c r="B19" s="16" t="s">
        <v>27</v>
      </c>
      <c r="C19" s="17">
        <v>2</v>
      </c>
      <c r="D19" s="17" t="s">
        <v>11</v>
      </c>
      <c r="E19" s="17">
        <v>20684</v>
      </c>
      <c r="F19" s="11">
        <f t="shared" si="0"/>
        <v>41368</v>
      </c>
    </row>
    <row r="20" spans="1:6" x14ac:dyDescent="0.25">
      <c r="A20" s="13">
        <v>22</v>
      </c>
      <c r="B20" s="16" t="s">
        <v>28</v>
      </c>
      <c r="C20" s="17">
        <v>2</v>
      </c>
      <c r="D20" s="17" t="s">
        <v>11</v>
      </c>
      <c r="E20" s="17">
        <v>35000</v>
      </c>
      <c r="F20" s="11">
        <f t="shared" si="0"/>
        <v>70000</v>
      </c>
    </row>
    <row r="21" spans="1:6" x14ac:dyDescent="0.25">
      <c r="A21" s="13">
        <v>23</v>
      </c>
      <c r="B21" s="16" t="s">
        <v>24</v>
      </c>
      <c r="C21" s="17">
        <v>24</v>
      </c>
      <c r="D21" s="17" t="s">
        <v>11</v>
      </c>
      <c r="E21" s="17">
        <v>66910</v>
      </c>
      <c r="F21" s="11">
        <f t="shared" si="0"/>
        <v>1605840</v>
      </c>
    </row>
    <row r="22" spans="1:6" x14ac:dyDescent="0.25">
      <c r="A22" s="13">
        <v>24</v>
      </c>
      <c r="B22" s="16" t="s">
        <v>29</v>
      </c>
      <c r="C22" s="17">
        <v>4</v>
      </c>
      <c r="D22" s="17" t="s">
        <v>11</v>
      </c>
      <c r="E22" s="17">
        <v>38522</v>
      </c>
      <c r="F22" s="11">
        <f t="shared" si="0"/>
        <v>154088</v>
      </c>
    </row>
    <row r="23" spans="1:6" x14ac:dyDescent="0.25">
      <c r="A23" s="13">
        <v>25</v>
      </c>
      <c r="B23" s="16" t="s">
        <v>30</v>
      </c>
      <c r="C23" s="17">
        <v>4</v>
      </c>
      <c r="D23" s="17" t="s">
        <v>11</v>
      </c>
      <c r="E23" s="17">
        <v>13597</v>
      </c>
      <c r="F23" s="11">
        <f t="shared" si="0"/>
        <v>54388</v>
      </c>
    </row>
    <row r="24" spans="1:6" x14ac:dyDescent="0.25">
      <c r="A24" s="13">
        <v>26</v>
      </c>
      <c r="B24" s="16" t="s">
        <v>31</v>
      </c>
      <c r="C24" s="17">
        <v>7</v>
      </c>
      <c r="D24" s="17" t="s">
        <v>11</v>
      </c>
      <c r="E24" s="17">
        <v>15666</v>
      </c>
      <c r="F24" s="11">
        <f t="shared" si="0"/>
        <v>109662</v>
      </c>
    </row>
    <row r="25" spans="1:6" ht="26.4" x14ac:dyDescent="0.25">
      <c r="A25" s="13">
        <v>27</v>
      </c>
      <c r="B25" s="16" t="s">
        <v>32</v>
      </c>
      <c r="C25" s="17">
        <v>12</v>
      </c>
      <c r="D25" s="17" t="s">
        <v>11</v>
      </c>
      <c r="E25" s="17">
        <v>27775</v>
      </c>
      <c r="F25" s="11">
        <f t="shared" si="0"/>
        <v>333300</v>
      </c>
    </row>
    <row r="26" spans="1:6" ht="26.4" x14ac:dyDescent="0.25">
      <c r="A26" s="13">
        <v>28</v>
      </c>
      <c r="B26" s="16" t="s">
        <v>33</v>
      </c>
      <c r="C26" s="17">
        <v>16</v>
      </c>
      <c r="D26" s="17" t="s">
        <v>11</v>
      </c>
      <c r="E26" s="17">
        <v>12600</v>
      </c>
      <c r="F26" s="11">
        <f t="shared" si="0"/>
        <v>201600</v>
      </c>
    </row>
    <row r="27" spans="1:6" x14ac:dyDescent="0.25">
      <c r="A27" s="13">
        <v>29</v>
      </c>
      <c r="B27" s="16" t="s">
        <v>34</v>
      </c>
      <c r="C27" s="17">
        <v>36</v>
      </c>
      <c r="D27" s="17" t="s">
        <v>11</v>
      </c>
      <c r="E27" s="17">
        <v>13870</v>
      </c>
      <c r="F27" s="11">
        <f t="shared" si="0"/>
        <v>499320</v>
      </c>
    </row>
    <row r="28" spans="1:6" x14ac:dyDescent="0.25">
      <c r="A28" s="13">
        <v>31</v>
      </c>
      <c r="B28" s="16" t="s">
        <v>31</v>
      </c>
      <c r="C28" s="17">
        <v>4</v>
      </c>
      <c r="D28" s="17" t="s">
        <v>11</v>
      </c>
      <c r="E28" s="17">
        <v>15666</v>
      </c>
      <c r="F28" s="11">
        <f t="shared" si="0"/>
        <v>62664</v>
      </c>
    </row>
    <row r="29" spans="1:6" ht="26.4" x14ac:dyDescent="0.25">
      <c r="A29" s="13">
        <v>32</v>
      </c>
      <c r="B29" s="16" t="s">
        <v>35</v>
      </c>
      <c r="C29" s="17">
        <v>6</v>
      </c>
      <c r="D29" s="17" t="s">
        <v>11</v>
      </c>
      <c r="E29" s="17">
        <v>10640</v>
      </c>
      <c r="F29" s="11">
        <f t="shared" si="0"/>
        <v>63840</v>
      </c>
    </row>
    <row r="30" spans="1:6" x14ac:dyDescent="0.25">
      <c r="A30" s="13">
        <v>33</v>
      </c>
      <c r="B30" s="16" t="s">
        <v>22</v>
      </c>
      <c r="C30" s="17">
        <v>12</v>
      </c>
      <c r="D30" s="17" t="s">
        <v>11</v>
      </c>
      <c r="E30" s="17">
        <v>40250</v>
      </c>
      <c r="F30" s="11">
        <f t="shared" si="0"/>
        <v>483000</v>
      </c>
    </row>
    <row r="31" spans="1:6" ht="26.4" x14ac:dyDescent="0.25">
      <c r="A31" s="13">
        <v>34</v>
      </c>
      <c r="B31" s="16" t="s">
        <v>23</v>
      </c>
      <c r="C31" s="17">
        <v>6</v>
      </c>
      <c r="D31" s="17" t="s">
        <v>11</v>
      </c>
      <c r="E31" s="17">
        <v>18000</v>
      </c>
      <c r="F31" s="11">
        <f t="shared" si="0"/>
        <v>108000</v>
      </c>
    </row>
    <row r="32" spans="1:6" x14ac:dyDescent="0.25">
      <c r="A32" s="13">
        <v>35</v>
      </c>
      <c r="B32" s="16" t="s">
        <v>36</v>
      </c>
      <c r="C32" s="17">
        <v>6</v>
      </c>
      <c r="D32" s="17" t="s">
        <v>11</v>
      </c>
      <c r="E32" s="17">
        <v>14400</v>
      </c>
      <c r="F32" s="11">
        <f t="shared" si="0"/>
        <v>86400</v>
      </c>
    </row>
    <row r="33" spans="1:6" x14ac:dyDescent="0.25">
      <c r="A33" s="13">
        <v>36</v>
      </c>
      <c r="B33" s="16" t="s">
        <v>25</v>
      </c>
      <c r="C33" s="17">
        <v>6</v>
      </c>
      <c r="D33" s="17" t="s">
        <v>11</v>
      </c>
      <c r="E33" s="17">
        <v>15431</v>
      </c>
      <c r="F33" s="11">
        <f t="shared" si="0"/>
        <v>92586</v>
      </c>
    </row>
    <row r="34" spans="1:6" x14ac:dyDescent="0.25">
      <c r="A34" s="13">
        <v>37</v>
      </c>
      <c r="B34" s="16" t="s">
        <v>24</v>
      </c>
      <c r="C34" s="17">
        <v>6</v>
      </c>
      <c r="D34" s="17" t="s">
        <v>11</v>
      </c>
      <c r="E34" s="17">
        <v>66910</v>
      </c>
      <c r="F34" s="11">
        <f t="shared" si="0"/>
        <v>401460</v>
      </c>
    </row>
    <row r="35" spans="1:6" ht="26.4" x14ac:dyDescent="0.25">
      <c r="A35" s="13">
        <v>38</v>
      </c>
      <c r="B35" s="18" t="s">
        <v>27</v>
      </c>
      <c r="C35" s="19">
        <v>6</v>
      </c>
      <c r="D35" s="17" t="s">
        <v>11</v>
      </c>
      <c r="E35" s="17">
        <v>20684</v>
      </c>
      <c r="F35" s="11">
        <f t="shared" si="0"/>
        <v>124104</v>
      </c>
    </row>
    <row r="36" spans="1:6" x14ac:dyDescent="0.25">
      <c r="F36" s="11">
        <f>SUM(F3:F35)</f>
        <v>16001522.5</v>
      </c>
    </row>
    <row r="38" spans="1:6" x14ac:dyDescent="0.25">
      <c r="B38" s="14" t="s">
        <v>6</v>
      </c>
      <c r="C38" s="14" t="s">
        <v>37</v>
      </c>
    </row>
    <row r="39" spans="1:6" ht="26.4" x14ac:dyDescent="0.25">
      <c r="B39" s="14" t="s">
        <v>7</v>
      </c>
      <c r="C39" s="14" t="s">
        <v>38</v>
      </c>
    </row>
    <row r="40" spans="1:6" x14ac:dyDescent="0.25">
      <c r="B40" s="14" t="s">
        <v>8</v>
      </c>
      <c r="C40" s="14" t="s">
        <v>39</v>
      </c>
    </row>
  </sheetData>
  <mergeCells count="1">
    <mergeCell ref="A1:F1"/>
  </mergeCells>
  <conditionalFormatting sqref="B3">
    <cfRule type="colorScale" priority="2">
      <colorScale>
        <cfvo type="min"/>
        <cfvo type="max"/>
        <color rgb="FFFF7128"/>
        <color rgb="FFFFEF9C"/>
      </colorScale>
    </cfRule>
  </conditionalFormatting>
  <conditionalFormatting sqref="B4:B8">
    <cfRule type="colorScale" priority="1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2022-05-04T03:52:25Z</dcterms:modified>
</cp:coreProperties>
</file>