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62913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" i="2" l="1"/>
  <c r="F38" i="2" s="1"/>
</calcChain>
</file>

<file path=xl/sharedStrings.xml><?xml version="1.0" encoding="utf-8"?>
<sst xmlns="http://schemas.openxmlformats.org/spreadsheetml/2006/main" count="83" uniqueCount="45">
  <si>
    <t>№</t>
  </si>
  <si>
    <t>Ед. изм.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</si>
  <si>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</si>
  <si>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</si>
  <si>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</si>
  <si>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</si>
  <si>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</si>
  <si>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БАЗА TOPLOK TBB</t>
  </si>
  <si>
    <t>КРЫШКА NEMISYS N1WCW</t>
  </si>
  <si>
    <t>АДАПТЕР NEMISYS N1H</t>
  </si>
  <si>
    <t>КОРОНКА NEMISYS N1S</t>
  </si>
  <si>
    <t>КОРОНКА NEMISYS N1R</t>
  </si>
  <si>
    <t>ЗАЩИТА МЕЖЗУБЬЕВАЯ TOPLOK TBC140X575-1RA</t>
  </si>
  <si>
    <t>ЗАЩИТА МЕЖЗУБЬЕВАЯ TOPLOK TBC140X575-1LA</t>
  </si>
  <si>
    <t>ЗАЩИТА БОКОВАЯ TOPLOK TBW90X855-1A</t>
  </si>
  <si>
    <t>БАШМАК УГЛОВОЙ CWS100X250-1A</t>
  </si>
  <si>
    <t>КОРОНКА ESCO SV2 70SV2SD</t>
  </si>
  <si>
    <t>ФИКСАТОР ESCO SV2 70SV2PN-C</t>
  </si>
  <si>
    <t>КРЫШКА ESCO SV2 WC270</t>
  </si>
  <si>
    <t>ЗАЩИТА МЕЖЗУБЬЕВАЯ BBWS300</t>
  </si>
  <si>
    <t>ЗАЩИТА BB125-0800</t>
  </si>
  <si>
    <t>ПАЛЕЦ 8E4708</t>
  </si>
  <si>
    <t>ФИКСАТОР 4T4707-DRP</t>
  </si>
  <si>
    <t>БАШМАК УГЛОВОЙ CWS60X250-1A</t>
  </si>
  <si>
    <t>КОРОНКА NEMISYS N65S</t>
  </si>
  <si>
    <t>ЗАЩИТА МЕЖЗУБЬЕВАЯ TOPLOK TAC90X360-1</t>
  </si>
  <si>
    <t>ЗАЩИТА МЕЖЗУБЬЕВАЯ TOPLOK TAC90X360-2L</t>
  </si>
  <si>
    <t>ЗАЩИТА МЕЖЗУБЬЕВАЯ TOPLOK TAC90X360-2R</t>
  </si>
  <si>
    <t>БАЗА TOPLOK TAB</t>
  </si>
  <si>
    <t>КРЫШКА NEMISYS N65HWC</t>
  </si>
  <si>
    <t>ПОДЪЕМНАЯ СИСТЕМА N1SLS</t>
  </si>
  <si>
    <t>ИНСТРУМЕНТ МОНТАЖА-ДЕМОНТАЖА HPC/HPB</t>
  </si>
  <si>
    <t>ШАБЛОН EP9009</t>
  </si>
  <si>
    <t>ШАБЛОН EP20335</t>
  </si>
  <si>
    <t>КОМПЛЕКТ КОЛПАЧКОВ FC16-BOX</t>
  </si>
  <si>
    <t>шт.</t>
  </si>
  <si>
    <t>Условия поставки</t>
  </si>
  <si>
    <t>DDP Теректы</t>
  </si>
  <si>
    <t>Условия оплаты</t>
  </si>
  <si>
    <t>30 дней по факту поставки</t>
  </si>
  <si>
    <t>Срок поставки</t>
  </si>
  <si>
    <t>отгрузка по заявке заказчика</t>
  </si>
  <si>
    <t xml:space="preserve"> ФИКСАТОР / ЗАМОК NTB-A</t>
  </si>
  <si>
    <t>ФИКСАТОР / ЗАМОК HPB-SL</t>
  </si>
  <si>
    <t>ФИКСАТОР / ЗАМОК NTB-A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</si>
</sst>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12" fillId="0" borderId="1" xfId="11" applyFont="1" applyFill="1" applyBorder="1" applyProtection="1">
      <protection hidden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topLeftCell="A13" zoomScale="85" zoomScaleNormal="85" zoomScaleSheetLayoutView="84" workbookViewId="0">
      <selection activeCell="H44" sqref="H44"/>
    </sheetView>
  </sheetViews>
  <sheetFormatPr defaultColWidth="9.140625" defaultRowHeight="15" x14ac:dyDescent="0.25"/>
  <cols>
    <col min="1" max="1" width="4.85546875" style="4" bestFit="1" customWidth="1"/>
    <col min="2" max="2" width="36.7109375" style="5" bestFit="1" customWidth="1"/>
    <col min="3" max="3" width="29.85546875" style="6" customWidth="1"/>
    <col min="4" max="4" width="11.5703125" style="8" bestFit="1" customWidth="1"/>
    <col min="5" max="5" width="14.7109375" style="7" bestFit="1" customWidth="1"/>
    <col min="6" max="6" width="16.85546875" style="7" customWidth="1"/>
    <col min="7" max="16384" width="9.140625" style="1"/>
  </cols>
  <sheetData>
    <row r="1" spans="1:6" s="6" customFormat="1" ht="46.5" customHeight="1" x14ac:dyDescent="0.25">
      <c r="A1" s="18" t="s">
        <v>4</v>
      </c>
      <c r="B1" s="18"/>
      <c r="C1" s="18"/>
      <c r="D1" s="18"/>
      <c r="E1" s="18"/>
      <c r="F1" s="18"/>
    </row>
    <row r="2" spans="1:6" s="3" customFormat="1" ht="62.45" customHeight="1" x14ac:dyDescent="0.25">
      <c r="A2" s="2" t="s">
        <v>0</v>
      </c>
      <c r="B2" s="10" t="s">
        <v>3</v>
      </c>
      <c r="C2" s="2" t="s">
        <v>1</v>
      </c>
      <c r="D2" s="9" t="s">
        <v>2</v>
      </c>
      <c r="E2" s="12" t="s">
        <v>5</v>
      </c>
      <c r="F2" s="12" t="s">
        <v>6</v>
      </c>
    </row>
    <row r="3" spans="1:6" s="3" customFormat="1" ht="67.900000000000006" customHeight="1" x14ac:dyDescent="0.25">
      <c r="A3" s="13">
        <v>1</v>
      </c>
      <c r="B3" s="14" t="s">
        <v>7</v>
      </c>
      <c r="C3" s="16" t="s">
        <v>35</v>
      </c>
      <c r="D3" s="15">
        <v>8</v>
      </c>
      <c r="E3" s="19">
        <v>52000</v>
      </c>
      <c r="F3" s="11">
        <f t="shared" ref="F3:F37" si="0">E3*D3</f>
        <v>416000</v>
      </c>
    </row>
    <row r="4" spans="1:6" x14ac:dyDescent="0.25">
      <c r="A4" s="13">
        <v>2</v>
      </c>
      <c r="B4" s="14" t="s">
        <v>8</v>
      </c>
      <c r="C4" s="16" t="s">
        <v>35</v>
      </c>
      <c r="D4" s="15">
        <v>36</v>
      </c>
      <c r="E4" s="19">
        <v>224112.58</v>
      </c>
      <c r="F4" s="11">
        <f t="shared" si="0"/>
        <v>8068052.8799999999</v>
      </c>
    </row>
    <row r="5" spans="1:6" x14ac:dyDescent="0.25">
      <c r="A5" s="13">
        <v>3</v>
      </c>
      <c r="B5" s="14" t="s">
        <v>42</v>
      </c>
      <c r="C5" s="16" t="s">
        <v>35</v>
      </c>
      <c r="D5" s="15">
        <v>36</v>
      </c>
      <c r="E5" s="19">
        <v>86445.84</v>
      </c>
      <c r="F5" s="11">
        <f t="shared" si="0"/>
        <v>3112050.2399999998</v>
      </c>
    </row>
    <row r="6" spans="1:6" x14ac:dyDescent="0.25">
      <c r="A6" s="13">
        <v>4</v>
      </c>
      <c r="B6" s="14" t="s">
        <v>9</v>
      </c>
      <c r="C6" s="16" t="s">
        <v>35</v>
      </c>
      <c r="D6" s="15">
        <v>60</v>
      </c>
      <c r="E6" s="19">
        <v>1223933.58</v>
      </c>
      <c r="F6" s="11">
        <f t="shared" si="0"/>
        <v>73436014.800000012</v>
      </c>
    </row>
    <row r="7" spans="1:6" x14ac:dyDescent="0.25">
      <c r="A7" s="13">
        <v>5</v>
      </c>
      <c r="B7" s="14" t="s">
        <v>10</v>
      </c>
      <c r="C7" s="16" t="s">
        <v>35</v>
      </c>
      <c r="D7" s="15">
        <v>40</v>
      </c>
      <c r="E7" s="19">
        <v>310933.06</v>
      </c>
      <c r="F7" s="11">
        <f t="shared" si="0"/>
        <v>12437322.4</v>
      </c>
    </row>
    <row r="8" spans="1:6" x14ac:dyDescent="0.25">
      <c r="A8" s="13">
        <v>6</v>
      </c>
      <c r="B8" s="14" t="s">
        <v>11</v>
      </c>
      <c r="C8" s="16" t="s">
        <v>35</v>
      </c>
      <c r="D8" s="15">
        <v>270</v>
      </c>
      <c r="E8" s="19">
        <v>367840.03</v>
      </c>
      <c r="F8" s="11">
        <f t="shared" si="0"/>
        <v>99316808.100000009</v>
      </c>
    </row>
    <row r="9" spans="1:6" ht="30" x14ac:dyDescent="0.25">
      <c r="A9" s="13">
        <v>7</v>
      </c>
      <c r="B9" s="14" t="s">
        <v>12</v>
      </c>
      <c r="C9" s="16" t="s">
        <v>35</v>
      </c>
      <c r="D9" s="15">
        <v>8</v>
      </c>
      <c r="E9" s="19">
        <v>1391900</v>
      </c>
      <c r="F9" s="11">
        <f t="shared" si="0"/>
        <v>11135200</v>
      </c>
    </row>
    <row r="10" spans="1:6" ht="30" x14ac:dyDescent="0.25">
      <c r="A10" s="13">
        <v>8</v>
      </c>
      <c r="B10" s="14" t="s">
        <v>13</v>
      </c>
      <c r="C10" s="16" t="s">
        <v>35</v>
      </c>
      <c r="D10" s="15">
        <v>8</v>
      </c>
      <c r="E10" s="19">
        <v>1391900</v>
      </c>
      <c r="F10" s="11">
        <f t="shared" si="0"/>
        <v>11135200</v>
      </c>
    </row>
    <row r="11" spans="1:6" x14ac:dyDescent="0.25">
      <c r="A11" s="13">
        <v>9</v>
      </c>
      <c r="B11" s="14" t="s">
        <v>43</v>
      </c>
      <c r="C11" s="16" t="s">
        <v>35</v>
      </c>
      <c r="D11" s="15">
        <v>24</v>
      </c>
      <c r="E11" s="19">
        <v>109369.77</v>
      </c>
      <c r="F11" s="11">
        <f t="shared" si="0"/>
        <v>2624874.48</v>
      </c>
    </row>
    <row r="12" spans="1:6" ht="30" x14ac:dyDescent="0.25">
      <c r="A12" s="13">
        <v>10</v>
      </c>
      <c r="B12" s="14" t="s">
        <v>14</v>
      </c>
      <c r="C12" s="16" t="s">
        <v>35</v>
      </c>
      <c r="D12" s="15">
        <v>8</v>
      </c>
      <c r="E12" s="19">
        <v>1456580.41</v>
      </c>
      <c r="F12" s="11">
        <f t="shared" si="0"/>
        <v>11652643.279999999</v>
      </c>
    </row>
    <row r="13" spans="1:6" x14ac:dyDescent="0.25">
      <c r="A13" s="13">
        <v>11</v>
      </c>
      <c r="B13" s="14" t="s">
        <v>15</v>
      </c>
      <c r="C13" s="16" t="s">
        <v>35</v>
      </c>
      <c r="D13" s="15">
        <v>30</v>
      </c>
      <c r="E13" s="19">
        <v>365489.64</v>
      </c>
      <c r="F13" s="11">
        <f t="shared" si="0"/>
        <v>10964689.200000001</v>
      </c>
    </row>
    <row r="14" spans="1:6" x14ac:dyDescent="0.25">
      <c r="A14" s="13">
        <v>12</v>
      </c>
      <c r="B14" s="14" t="s">
        <v>16</v>
      </c>
      <c r="C14" s="16" t="s">
        <v>35</v>
      </c>
      <c r="D14" s="15">
        <v>45</v>
      </c>
      <c r="E14" s="19">
        <v>219032.06</v>
      </c>
      <c r="F14" s="11">
        <f t="shared" si="0"/>
        <v>9856442.6999999993</v>
      </c>
    </row>
    <row r="15" spans="1:6" x14ac:dyDescent="0.25">
      <c r="A15" s="13">
        <v>13</v>
      </c>
      <c r="B15" s="14" t="s">
        <v>17</v>
      </c>
      <c r="C15" s="16" t="s">
        <v>35</v>
      </c>
      <c r="D15" s="15">
        <v>45</v>
      </c>
      <c r="E15" s="19">
        <v>51528.800000000003</v>
      </c>
      <c r="F15" s="11">
        <f t="shared" si="0"/>
        <v>2318796</v>
      </c>
    </row>
    <row r="16" spans="1:6" x14ac:dyDescent="0.25">
      <c r="A16" s="13">
        <v>14</v>
      </c>
      <c r="B16" s="14" t="s">
        <v>18</v>
      </c>
      <c r="C16" s="16" t="s">
        <v>35</v>
      </c>
      <c r="D16" s="15">
        <v>14</v>
      </c>
      <c r="E16" s="19">
        <v>109123.45</v>
      </c>
      <c r="F16" s="11">
        <f t="shared" si="0"/>
        <v>1527728.3</v>
      </c>
    </row>
    <row r="17" spans="1:6" x14ac:dyDescent="0.25">
      <c r="A17" s="13">
        <v>15</v>
      </c>
      <c r="B17" s="14" t="s">
        <v>19</v>
      </c>
      <c r="C17" s="16" t="s">
        <v>35</v>
      </c>
      <c r="D17" s="15">
        <v>4</v>
      </c>
      <c r="E17" s="19">
        <v>63747.71</v>
      </c>
      <c r="F17" s="11">
        <f t="shared" si="0"/>
        <v>254990.84</v>
      </c>
    </row>
    <row r="18" spans="1:6" x14ac:dyDescent="0.25">
      <c r="A18" s="13">
        <v>16</v>
      </c>
      <c r="B18" s="14" t="s">
        <v>20</v>
      </c>
      <c r="C18" s="16" t="s">
        <v>35</v>
      </c>
      <c r="D18" s="15">
        <v>4</v>
      </c>
      <c r="E18" s="19">
        <v>139560.39000000001</v>
      </c>
      <c r="F18" s="11">
        <f t="shared" si="0"/>
        <v>558241.56000000006</v>
      </c>
    </row>
    <row r="19" spans="1:6" x14ac:dyDescent="0.25">
      <c r="A19" s="13">
        <v>17</v>
      </c>
      <c r="B19" s="14" t="s">
        <v>21</v>
      </c>
      <c r="C19" s="16" t="s">
        <v>35</v>
      </c>
      <c r="D19" s="15">
        <v>8</v>
      </c>
      <c r="E19" s="19">
        <v>12757.75</v>
      </c>
      <c r="F19" s="11">
        <f t="shared" si="0"/>
        <v>102062</v>
      </c>
    </row>
    <row r="20" spans="1:6" x14ac:dyDescent="0.25">
      <c r="A20" s="13">
        <v>18</v>
      </c>
      <c r="B20" s="14" t="s">
        <v>22</v>
      </c>
      <c r="C20" s="16" t="s">
        <v>35</v>
      </c>
      <c r="D20" s="15">
        <v>8</v>
      </c>
      <c r="E20" s="19">
        <v>3540.97</v>
      </c>
      <c r="F20" s="11">
        <f t="shared" si="0"/>
        <v>28327.759999999998</v>
      </c>
    </row>
    <row r="21" spans="1:6" x14ac:dyDescent="0.25">
      <c r="A21" s="13">
        <v>19</v>
      </c>
      <c r="B21" s="14" t="s">
        <v>23</v>
      </c>
      <c r="C21" s="16" t="s">
        <v>35</v>
      </c>
      <c r="D21" s="15">
        <v>10</v>
      </c>
      <c r="E21" s="19">
        <v>188348.79</v>
      </c>
      <c r="F21" s="11">
        <f t="shared" si="0"/>
        <v>1883487.9000000001</v>
      </c>
    </row>
    <row r="22" spans="1:6" x14ac:dyDescent="0.25">
      <c r="A22" s="13">
        <v>20</v>
      </c>
      <c r="B22" s="14" t="s">
        <v>20</v>
      </c>
      <c r="C22" s="16" t="s">
        <v>35</v>
      </c>
      <c r="D22" s="15">
        <v>8</v>
      </c>
      <c r="E22" s="19">
        <v>139560.39000000001</v>
      </c>
      <c r="F22" s="11">
        <f t="shared" si="0"/>
        <v>1116483.1200000001</v>
      </c>
    </row>
    <row r="23" spans="1:6" x14ac:dyDescent="0.25">
      <c r="A23" s="13">
        <v>21</v>
      </c>
      <c r="B23" s="14" t="s">
        <v>22</v>
      </c>
      <c r="C23" s="16" t="s">
        <v>35</v>
      </c>
      <c r="D23" s="15">
        <v>16</v>
      </c>
      <c r="E23" s="19">
        <v>3540.97</v>
      </c>
      <c r="F23" s="11">
        <f t="shared" si="0"/>
        <v>56655.519999999997</v>
      </c>
    </row>
    <row r="24" spans="1:6" x14ac:dyDescent="0.25">
      <c r="A24" s="13">
        <v>22</v>
      </c>
      <c r="B24" s="14" t="s">
        <v>21</v>
      </c>
      <c r="C24" s="16" t="s">
        <v>35</v>
      </c>
      <c r="D24" s="15">
        <v>16</v>
      </c>
      <c r="E24" s="19">
        <v>12757.75</v>
      </c>
      <c r="F24" s="11">
        <f t="shared" si="0"/>
        <v>204124</v>
      </c>
    </row>
    <row r="25" spans="1:6" x14ac:dyDescent="0.25">
      <c r="A25" s="13">
        <v>23</v>
      </c>
      <c r="B25" s="14" t="s">
        <v>23</v>
      </c>
      <c r="C25" s="16" t="s">
        <v>35</v>
      </c>
      <c r="D25" s="15">
        <v>30</v>
      </c>
      <c r="E25" s="19">
        <v>188348.79</v>
      </c>
      <c r="F25" s="11">
        <f t="shared" si="0"/>
        <v>5650463.7000000002</v>
      </c>
    </row>
    <row r="26" spans="1:6" x14ac:dyDescent="0.25">
      <c r="A26" s="13">
        <v>24</v>
      </c>
      <c r="B26" s="14" t="s">
        <v>24</v>
      </c>
      <c r="C26" s="16" t="s">
        <v>35</v>
      </c>
      <c r="D26" s="15">
        <v>180</v>
      </c>
      <c r="E26" s="19">
        <v>246277</v>
      </c>
      <c r="F26" s="11">
        <f t="shared" si="0"/>
        <v>44329860</v>
      </c>
    </row>
    <row r="27" spans="1:6" ht="30" x14ac:dyDescent="0.25">
      <c r="A27" s="13">
        <v>25</v>
      </c>
      <c r="B27" s="14" t="s">
        <v>25</v>
      </c>
      <c r="C27" s="16" t="s">
        <v>35</v>
      </c>
      <c r="D27" s="15">
        <v>8</v>
      </c>
      <c r="E27" s="19">
        <v>542112.18000000005</v>
      </c>
      <c r="F27" s="11">
        <f t="shared" si="0"/>
        <v>4336897.4400000004</v>
      </c>
    </row>
    <row r="28" spans="1:6" ht="30" x14ac:dyDescent="0.25">
      <c r="A28" s="13">
        <v>26</v>
      </c>
      <c r="B28" s="14" t="s">
        <v>26</v>
      </c>
      <c r="C28" s="16" t="s">
        <v>35</v>
      </c>
      <c r="D28" s="15">
        <v>4</v>
      </c>
      <c r="E28" s="19">
        <v>583444.02</v>
      </c>
      <c r="F28" s="11">
        <f t="shared" si="0"/>
        <v>2333776.08</v>
      </c>
    </row>
    <row r="29" spans="1:6" ht="30" x14ac:dyDescent="0.25">
      <c r="A29" s="13">
        <v>27</v>
      </c>
      <c r="B29" s="14" t="s">
        <v>27</v>
      </c>
      <c r="C29" s="16" t="s">
        <v>35</v>
      </c>
      <c r="D29" s="15">
        <v>4</v>
      </c>
      <c r="E29" s="19">
        <v>583444.02</v>
      </c>
      <c r="F29" s="11">
        <f t="shared" si="0"/>
        <v>2333776.08</v>
      </c>
    </row>
    <row r="30" spans="1:6" x14ac:dyDescent="0.25">
      <c r="A30" s="13">
        <v>28</v>
      </c>
      <c r="B30" s="14" t="s">
        <v>28</v>
      </c>
      <c r="C30" s="16" t="s">
        <v>35</v>
      </c>
      <c r="D30" s="15">
        <v>8</v>
      </c>
      <c r="E30" s="19">
        <v>30483.13</v>
      </c>
      <c r="F30" s="11">
        <f t="shared" si="0"/>
        <v>243865.04</v>
      </c>
    </row>
    <row r="31" spans="1:6" x14ac:dyDescent="0.25">
      <c r="A31" s="13">
        <v>29</v>
      </c>
      <c r="B31" s="14" t="s">
        <v>44</v>
      </c>
      <c r="C31" s="16" t="s">
        <v>35</v>
      </c>
      <c r="D31" s="15">
        <v>16</v>
      </c>
      <c r="E31" s="19">
        <v>86445.84</v>
      </c>
      <c r="F31" s="11">
        <f t="shared" si="0"/>
        <v>1383133.44</v>
      </c>
    </row>
    <row r="32" spans="1:6" x14ac:dyDescent="0.25">
      <c r="A32" s="13">
        <v>30</v>
      </c>
      <c r="B32" s="14" t="s">
        <v>29</v>
      </c>
      <c r="C32" s="16" t="s">
        <v>35</v>
      </c>
      <c r="D32" s="15">
        <v>156</v>
      </c>
      <c r="E32" s="19">
        <v>67719.759999999995</v>
      </c>
      <c r="F32" s="11">
        <f t="shared" si="0"/>
        <v>10564282.559999999</v>
      </c>
    </row>
    <row r="33" spans="1:6" x14ac:dyDescent="0.25">
      <c r="A33" s="13">
        <v>31</v>
      </c>
      <c r="B33" s="14" t="s">
        <v>30</v>
      </c>
      <c r="C33" s="16" t="s">
        <v>35</v>
      </c>
      <c r="D33" s="15">
        <v>1</v>
      </c>
      <c r="E33" s="19">
        <v>34711.769999999997</v>
      </c>
      <c r="F33" s="11">
        <f t="shared" si="0"/>
        <v>34711.769999999997</v>
      </c>
    </row>
    <row r="34" spans="1:6" ht="30" x14ac:dyDescent="0.25">
      <c r="A34" s="13">
        <v>32</v>
      </c>
      <c r="B34" s="14" t="s">
        <v>31</v>
      </c>
      <c r="C34" s="16" t="s">
        <v>35</v>
      </c>
      <c r="D34" s="15">
        <v>1</v>
      </c>
      <c r="E34" s="19">
        <v>9452.84</v>
      </c>
      <c r="F34" s="11">
        <f t="shared" si="0"/>
        <v>9452.84</v>
      </c>
    </row>
    <row r="35" spans="1:6" x14ac:dyDescent="0.25">
      <c r="A35" s="13">
        <v>33</v>
      </c>
      <c r="B35" s="14" t="s">
        <v>32</v>
      </c>
      <c r="C35" s="16" t="s">
        <v>35</v>
      </c>
      <c r="D35" s="15">
        <v>1</v>
      </c>
      <c r="E35" s="19">
        <v>3417.8</v>
      </c>
      <c r="F35" s="11">
        <f t="shared" si="0"/>
        <v>3417.8</v>
      </c>
    </row>
    <row r="36" spans="1:6" x14ac:dyDescent="0.25">
      <c r="A36" s="13">
        <v>34</v>
      </c>
      <c r="B36" s="14" t="s">
        <v>33</v>
      </c>
      <c r="C36" s="16" t="s">
        <v>35</v>
      </c>
      <c r="D36" s="15">
        <v>1</v>
      </c>
      <c r="E36" s="19">
        <v>4931.7</v>
      </c>
      <c r="F36" s="11">
        <f t="shared" si="0"/>
        <v>4931.7</v>
      </c>
    </row>
    <row r="37" spans="1:6" x14ac:dyDescent="0.25">
      <c r="A37" s="13">
        <v>35</v>
      </c>
      <c r="B37" s="14" t="s">
        <v>34</v>
      </c>
      <c r="C37" s="16" t="s">
        <v>35</v>
      </c>
      <c r="D37" s="15">
        <v>1</v>
      </c>
      <c r="E37" s="19">
        <v>4013.09</v>
      </c>
      <c r="F37" s="11">
        <f t="shared" si="0"/>
        <v>4013.09</v>
      </c>
    </row>
    <row r="38" spans="1:6" x14ac:dyDescent="0.25">
      <c r="F38" s="7">
        <f>SUM(F3:F37)</f>
        <v>333438776.61999989</v>
      </c>
    </row>
    <row r="40" spans="1:6" x14ac:dyDescent="0.25">
      <c r="B40" s="17" t="s">
        <v>36</v>
      </c>
      <c r="C40" s="17" t="s">
        <v>37</v>
      </c>
    </row>
    <row r="41" spans="1:6" x14ac:dyDescent="0.25">
      <c r="B41" s="17" t="s">
        <v>38</v>
      </c>
      <c r="C41" s="17" t="s">
        <v>39</v>
      </c>
    </row>
    <row r="42" spans="1:6" x14ac:dyDescent="0.25">
      <c r="B42" s="17" t="s">
        <v>40</v>
      </c>
      <c r="C42" s="17" t="s">
        <v>41</v>
      </c>
    </row>
  </sheetData>
  <mergeCells count="1">
    <mergeCell ref="A1:F1"/>
  </mergeCells>
  <conditionalFormatting sqref="B3">
    <cfRule type="colorScale" priority="2">
      <colorScale>
        <cfvo type="min"/>
        <cfvo type="max"/>
        <color rgb="FFFF7128"/>
        <color rgb="FFFFEF9C"/>
      </colorScale>
    </cfRule>
  </conditionalFormatting>
  <conditionalFormatting sqref="B4">
    <cfRule type="colorScale" priority="1">
      <colorScale>
        <cfvo type="min"/>
        <cfvo type="max"/>
        <color rgb="FFFF7128"/>
        <color rgb="FFFFEF9C"/>
      </colorScale>
    </cfRule>
  </conditionalFormatting>
  <conditionalFormatting sqref="B5:B37">
    <cfRule type="colorScale" priority="3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2022-04-18T07:40:48Z</dcterms:modified>
</cp:coreProperties>
</file>