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30"/>
  </bookViews>
  <sheets>
    <sheet name="тех.спец" sheetId="2" r:id="rId1"/>
  </sheets>
  <definedNames>
    <definedName name="_xlnm.Print_Area" localSheetId="0">тех.спец!$A$1:$F$3</definedName>
  </definedNames>
  <calcPr calcId="162913"/>
</workbook>
</file>

<file path=xl/calcChain.xml><?xml version="1.0" encoding="utf-8"?>
<calcChain xmlns="http://schemas.openxmlformats.org/spreadsheetml/2006/main">
  <c r="F4" i="2" l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3" i="2" l="1"/>
  <c r="F46" i="2" s="1"/>
</calcChain>
</file>

<file path=xl/sharedStrings.xml><?xml version="1.0" encoding="utf-8"?>
<sst xmlns="http://schemas.openxmlformats.org/spreadsheetml/2006/main" count="93" uniqueCount="38">
  <si>
    <t>№</t>
  </si>
  <si>
    <t>Ед. изм.</t>
  </si>
  <si>
    <t>Кол-во</t>
  </si>
  <si>
    <t>Наименование ТМЦ</t>
  </si>
  <si>
    <t xml:space="preserve">Техническая спецификация к торгу </t>
  </si>
  <si>
    <t>Цена за ед. товара, с НДС, тенге</t>
  </si>
  <si>
    <t>Общая сумма с НДС, тенге</t>
  </si>
  <si>
    <t>Втулка MM0531010</t>
  </si>
  <si>
    <t>шт</t>
  </si>
  <si>
    <t>Стопорная шайба 40600555250</t>
  </si>
  <si>
    <t>Болт с шестигранной головкой N01530540</t>
  </si>
  <si>
    <t>Пластина-Футеровка рамы MM0531012</t>
  </si>
  <si>
    <t>Пластина-Футеровка рамы MM0534077</t>
  </si>
  <si>
    <t>Пластина-Футеровка рамы MM0534078</t>
  </si>
  <si>
    <t>Гайка сферическая N74006100</t>
  </si>
  <si>
    <t>Тарельчатая пружина N98000666(704209465000)</t>
  </si>
  <si>
    <t>Болт шестигранный MM0319908</t>
  </si>
  <si>
    <t>Клин (крепежная вилка) N43202035</t>
  </si>
  <si>
    <t>Втулка эксцентрика N15607254</t>
  </si>
  <si>
    <t>Изнашиваемые наладки ротора B96394150N</t>
  </si>
  <si>
    <t>к-т</t>
  </si>
  <si>
    <t>Изнашиваемая пластина  нижняя  ротора B96394140A</t>
  </si>
  <si>
    <t>Изнашиваемые наладки ротора B96394150O</t>
  </si>
  <si>
    <t>Распределительная плита ротора B96394120E</t>
  </si>
  <si>
    <t>Изнашиваемая пластина верхняя  ротора B96394135A</t>
  </si>
  <si>
    <t>Наконечник  ротора B96394049O</t>
  </si>
  <si>
    <t>Комплект болтов B96394150O/B</t>
  </si>
  <si>
    <t>Отжигное кольцо (N12080212) N12080205</t>
  </si>
  <si>
    <t>Футеровка чаши N55209504</t>
  </si>
  <si>
    <t>Футеровка конуса  N55309502/55309509</t>
  </si>
  <si>
    <t>Конус питания N98000239/7065550291</t>
  </si>
  <si>
    <t>Шаровая головка подвижного конуса N98001325</t>
  </si>
  <si>
    <t>Гидравлическая стойка в сборе N98000300</t>
  </si>
  <si>
    <t>Уплотнение U-образное N53129005</t>
  </si>
  <si>
    <t>Изнашиваемая пластина (диски защитные  ротора-Верхний изнашиваемый диск B96394170C</t>
  </si>
  <si>
    <t>Нижний изнашиваемый диск(диски защитные ротора) B96394180A</t>
  </si>
  <si>
    <t>Азотный аккумулятор в сборе (0,6 л) ММ0258878</t>
  </si>
  <si>
    <t>Азотный аккумулятор в сборе (13 л) N98000450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</si>
</sst>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_-* #,##0.00_р_._-;\-* #,##0.00_р_._-;_-* &quot;-&quot;??_р_._-;_-@_-"/>
    <numFmt numFmtId="166" formatCode="_-* #,##0.00&quot;р.&quot;_-;\-* #,##0.00&quot;р.&quot;_-;_-* &quot;-&quot;??&quot;р.&quot;_-;_-@_-"/>
    <numFmt numFmtId="167" formatCode="_-* #,##0\ _₽_-;\-* #,##0\ _₽_-;_-* &quot;-&quot;??\ _₽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3" fillId="0" borderId="0"/>
    <xf numFmtId="0" fontId="2" fillId="0" borderId="0"/>
    <xf numFmtId="165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2" fillId="0" borderId="0" applyFont="0" applyFill="0" applyBorder="0" applyAlignment="0" applyProtection="0"/>
    <xf numFmtId="0" fontId="9" fillId="0" borderId="0"/>
    <xf numFmtId="165" fontId="6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19">
    <xf numFmtId="0" fontId="0" fillId="0" borderId="0" xfId="0"/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4" fontId="5" fillId="0" borderId="0" xfId="0" applyNumberFormat="1" applyFont="1"/>
    <xf numFmtId="2" fontId="5" fillId="0" borderId="0" xfId="0" applyNumberFormat="1" applyFont="1"/>
    <xf numFmtId="2" fontId="4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11" fillId="0" borderId="1" xfId="11" applyFont="1" applyFill="1" applyBorder="1" applyAlignment="1">
      <alignment vertical="center"/>
    </xf>
    <xf numFmtId="164" fontId="11" fillId="0" borderId="1" xfId="11" applyFont="1" applyFill="1" applyBorder="1" applyAlignment="1">
      <alignment vertical="center" wrapText="1"/>
    </xf>
    <xf numFmtId="167" fontId="11" fillId="0" borderId="1" xfId="11" applyNumberFormat="1" applyFont="1" applyFill="1" applyBorder="1" applyAlignment="1">
      <alignment horizontal="center" vertical="center" wrapText="1"/>
    </xf>
    <xf numFmtId="164" fontId="12" fillId="0" borderId="1" xfId="11" applyFont="1" applyBorder="1" applyProtection="1">
      <protection hidden="1"/>
    </xf>
    <xf numFmtId="4" fontId="7" fillId="0" borderId="2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</cellXfs>
  <cellStyles count="12">
    <cellStyle name="Гиперссылка 2" xfId="4"/>
    <cellStyle name="Денежный 2" xfId="5"/>
    <cellStyle name="Денежный 2 2" xfId="10"/>
    <cellStyle name="Обычный" xfId="0" builtinId="0"/>
    <cellStyle name="Обычный 2" xfId="1"/>
    <cellStyle name="Обычный 2 2" xfId="6"/>
    <cellStyle name="Обычный 3" xfId="2"/>
    <cellStyle name="Обычный 3 2" xfId="8"/>
    <cellStyle name="Финансовый" xfId="11" builtinId="3"/>
    <cellStyle name="Финансовый 2" xfId="3"/>
    <cellStyle name="Финансовый 2 2" xfId="9"/>
    <cellStyle name="Финансовый 3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tabSelected="1" topLeftCell="A34" zoomScale="85" zoomScaleNormal="85" zoomScaleSheetLayoutView="84" workbookViewId="0">
      <selection activeCell="E46" sqref="E46"/>
    </sheetView>
  </sheetViews>
  <sheetFormatPr defaultColWidth="9.140625" defaultRowHeight="15" x14ac:dyDescent="0.25"/>
  <cols>
    <col min="1" max="1" width="4.85546875" style="4" bestFit="1" customWidth="1"/>
    <col min="2" max="2" width="36.7109375" style="5" bestFit="1" customWidth="1"/>
    <col min="3" max="3" width="29.85546875" style="6" customWidth="1"/>
    <col min="4" max="4" width="11.5703125" style="8" bestFit="1" customWidth="1"/>
    <col min="5" max="5" width="14.7109375" style="7" bestFit="1" customWidth="1"/>
    <col min="6" max="6" width="16.85546875" style="7" customWidth="1"/>
    <col min="7" max="16384" width="9.140625" style="1"/>
  </cols>
  <sheetData>
    <row r="1" spans="1:6" s="6" customFormat="1" ht="46.5" customHeight="1" x14ac:dyDescent="0.25">
      <c r="A1" s="15" t="s">
        <v>4</v>
      </c>
      <c r="B1" s="15"/>
      <c r="C1" s="15"/>
      <c r="D1" s="15"/>
      <c r="E1" s="15"/>
      <c r="F1" s="15"/>
    </row>
    <row r="2" spans="1:6" s="3" customFormat="1" ht="62.45" customHeight="1" x14ac:dyDescent="0.25">
      <c r="A2" s="2" t="s">
        <v>0</v>
      </c>
      <c r="B2" s="10" t="s">
        <v>3</v>
      </c>
      <c r="C2" s="2" t="s">
        <v>1</v>
      </c>
      <c r="D2" s="9" t="s">
        <v>2</v>
      </c>
      <c r="E2" s="12" t="s">
        <v>5</v>
      </c>
      <c r="F2" s="12" t="s">
        <v>6</v>
      </c>
    </row>
    <row r="3" spans="1:6" s="3" customFormat="1" ht="67.900000000000006" customHeight="1" x14ac:dyDescent="0.25">
      <c r="A3" s="13">
        <v>1</v>
      </c>
      <c r="B3" s="16" t="s">
        <v>7</v>
      </c>
      <c r="C3" s="17" t="s">
        <v>8</v>
      </c>
      <c r="D3" s="18">
        <v>16</v>
      </c>
      <c r="E3" s="14">
        <v>20550</v>
      </c>
      <c r="F3" s="11">
        <f t="shared" ref="F3:F45" si="0">E3*D3</f>
        <v>328800</v>
      </c>
    </row>
    <row r="4" spans="1:6" x14ac:dyDescent="0.25">
      <c r="A4" s="13">
        <v>2</v>
      </c>
      <c r="B4" s="16" t="s">
        <v>9</v>
      </c>
      <c r="C4" s="17" t="s">
        <v>8</v>
      </c>
      <c r="D4" s="18">
        <v>16</v>
      </c>
      <c r="E4" s="14">
        <v>5269</v>
      </c>
      <c r="F4" s="11">
        <f t="shared" si="0"/>
        <v>84304</v>
      </c>
    </row>
    <row r="5" spans="1:6" ht="30" x14ac:dyDescent="0.25">
      <c r="A5" s="13">
        <v>3</v>
      </c>
      <c r="B5" s="16" t="s">
        <v>10</v>
      </c>
      <c r="C5" s="17" t="s">
        <v>8</v>
      </c>
      <c r="D5" s="18">
        <v>16</v>
      </c>
      <c r="E5" s="14">
        <v>5269</v>
      </c>
      <c r="F5" s="11">
        <f t="shared" si="0"/>
        <v>84304</v>
      </c>
    </row>
    <row r="6" spans="1:6" ht="30" x14ac:dyDescent="0.25">
      <c r="A6" s="13">
        <v>4</v>
      </c>
      <c r="B6" s="16" t="s">
        <v>11</v>
      </c>
      <c r="C6" s="17" t="s">
        <v>8</v>
      </c>
      <c r="D6" s="18">
        <v>4</v>
      </c>
      <c r="E6" s="14">
        <v>309025</v>
      </c>
      <c r="F6" s="11">
        <f t="shared" si="0"/>
        <v>1236100</v>
      </c>
    </row>
    <row r="7" spans="1:6" ht="30" x14ac:dyDescent="0.25">
      <c r="A7" s="13">
        <v>5</v>
      </c>
      <c r="B7" s="16" t="s">
        <v>12</v>
      </c>
      <c r="C7" s="17" t="s">
        <v>8</v>
      </c>
      <c r="D7" s="18">
        <v>2</v>
      </c>
      <c r="E7" s="14">
        <v>309025</v>
      </c>
      <c r="F7" s="11">
        <f t="shared" si="0"/>
        <v>618050</v>
      </c>
    </row>
    <row r="8" spans="1:6" ht="30" x14ac:dyDescent="0.25">
      <c r="A8" s="13">
        <v>6</v>
      </c>
      <c r="B8" s="16" t="s">
        <v>13</v>
      </c>
      <c r="C8" s="17" t="s">
        <v>8</v>
      </c>
      <c r="D8" s="18">
        <v>2</v>
      </c>
      <c r="E8" s="14">
        <v>309025</v>
      </c>
      <c r="F8" s="11">
        <f t="shared" si="0"/>
        <v>618050</v>
      </c>
    </row>
    <row r="9" spans="1:6" x14ac:dyDescent="0.25">
      <c r="A9" s="13">
        <v>7</v>
      </c>
      <c r="B9" s="16" t="s">
        <v>14</v>
      </c>
      <c r="C9" s="17" t="s">
        <v>8</v>
      </c>
      <c r="D9" s="18">
        <v>6</v>
      </c>
      <c r="E9" s="14">
        <v>51859</v>
      </c>
      <c r="F9" s="11">
        <f t="shared" si="0"/>
        <v>311154</v>
      </c>
    </row>
    <row r="10" spans="1:6" ht="30" x14ac:dyDescent="0.25">
      <c r="A10" s="13">
        <v>8</v>
      </c>
      <c r="B10" s="16" t="s">
        <v>15</v>
      </c>
      <c r="C10" s="17" t="s">
        <v>8</v>
      </c>
      <c r="D10" s="18">
        <v>60</v>
      </c>
      <c r="E10" s="14">
        <v>4690.0541666666668</v>
      </c>
      <c r="F10" s="11">
        <f t="shared" si="0"/>
        <v>281403.25</v>
      </c>
    </row>
    <row r="11" spans="1:6" x14ac:dyDescent="0.25">
      <c r="A11" s="13">
        <v>9</v>
      </c>
      <c r="B11" s="16" t="s">
        <v>16</v>
      </c>
      <c r="C11" s="17" t="s">
        <v>8</v>
      </c>
      <c r="D11" s="18">
        <v>6</v>
      </c>
      <c r="E11" s="14">
        <v>73382</v>
      </c>
      <c r="F11" s="11">
        <f t="shared" si="0"/>
        <v>440292</v>
      </c>
    </row>
    <row r="12" spans="1:6" x14ac:dyDescent="0.25">
      <c r="A12" s="13">
        <v>10</v>
      </c>
      <c r="B12" s="16" t="s">
        <v>17</v>
      </c>
      <c r="C12" s="17" t="s">
        <v>8</v>
      </c>
      <c r="D12" s="18">
        <v>6</v>
      </c>
      <c r="E12" s="14">
        <v>153615</v>
      </c>
      <c r="F12" s="11">
        <f t="shared" si="0"/>
        <v>921690</v>
      </c>
    </row>
    <row r="13" spans="1:6" x14ac:dyDescent="0.25">
      <c r="A13" s="13">
        <v>11</v>
      </c>
      <c r="B13" s="16" t="s">
        <v>18</v>
      </c>
      <c r="C13" s="17" t="s">
        <v>8</v>
      </c>
      <c r="D13" s="18">
        <v>1</v>
      </c>
      <c r="E13" s="14">
        <v>3127273</v>
      </c>
      <c r="F13" s="11">
        <f t="shared" si="0"/>
        <v>3127273</v>
      </c>
    </row>
    <row r="14" spans="1:6" ht="30" x14ac:dyDescent="0.25">
      <c r="A14" s="13">
        <v>12</v>
      </c>
      <c r="B14" s="16" t="s">
        <v>19</v>
      </c>
      <c r="C14" s="17" t="s">
        <v>20</v>
      </c>
      <c r="D14" s="18">
        <v>4</v>
      </c>
      <c r="E14" s="14">
        <v>44546</v>
      </c>
      <c r="F14" s="11">
        <f t="shared" si="0"/>
        <v>178184</v>
      </c>
    </row>
    <row r="15" spans="1:6" ht="30" x14ac:dyDescent="0.25">
      <c r="A15" s="13">
        <v>13</v>
      </c>
      <c r="B15" s="16" t="s">
        <v>21</v>
      </c>
      <c r="C15" s="17" t="s">
        <v>20</v>
      </c>
      <c r="D15" s="18">
        <v>1</v>
      </c>
      <c r="E15" s="14">
        <v>146028</v>
      </c>
      <c r="F15" s="11">
        <f t="shared" si="0"/>
        <v>146028</v>
      </c>
    </row>
    <row r="16" spans="1:6" ht="30" x14ac:dyDescent="0.25">
      <c r="A16" s="13">
        <v>14</v>
      </c>
      <c r="B16" s="16" t="s">
        <v>22</v>
      </c>
      <c r="C16" s="17" t="s">
        <v>20</v>
      </c>
      <c r="D16" s="18">
        <v>2</v>
      </c>
      <c r="E16" s="14">
        <v>40154</v>
      </c>
      <c r="F16" s="11">
        <f t="shared" si="0"/>
        <v>80308</v>
      </c>
    </row>
    <row r="17" spans="1:6" ht="30" x14ac:dyDescent="0.25">
      <c r="A17" s="13">
        <v>15</v>
      </c>
      <c r="B17" s="16" t="s">
        <v>23</v>
      </c>
      <c r="C17" s="17" t="s">
        <v>8</v>
      </c>
      <c r="D17" s="18">
        <v>1</v>
      </c>
      <c r="E17" s="14">
        <v>150795</v>
      </c>
      <c r="F17" s="11">
        <f t="shared" si="0"/>
        <v>150795</v>
      </c>
    </row>
    <row r="18" spans="1:6" ht="30" x14ac:dyDescent="0.25">
      <c r="A18" s="13">
        <v>16</v>
      </c>
      <c r="B18" s="16" t="s">
        <v>24</v>
      </c>
      <c r="C18" s="17" t="s">
        <v>20</v>
      </c>
      <c r="D18" s="18">
        <v>1</v>
      </c>
      <c r="E18" s="14">
        <v>146028</v>
      </c>
      <c r="F18" s="11">
        <f t="shared" si="0"/>
        <v>146028</v>
      </c>
    </row>
    <row r="19" spans="1:6" x14ac:dyDescent="0.25">
      <c r="A19" s="13">
        <v>17</v>
      </c>
      <c r="B19" s="16" t="s">
        <v>25</v>
      </c>
      <c r="C19" s="17" t="s">
        <v>20</v>
      </c>
      <c r="D19" s="18">
        <v>3</v>
      </c>
      <c r="E19" s="14">
        <v>122971</v>
      </c>
      <c r="F19" s="11">
        <f t="shared" si="0"/>
        <v>368913</v>
      </c>
    </row>
    <row r="20" spans="1:6" x14ac:dyDescent="0.25">
      <c r="A20" s="13">
        <v>18</v>
      </c>
      <c r="B20" s="16" t="s">
        <v>26</v>
      </c>
      <c r="C20" s="17" t="s">
        <v>20</v>
      </c>
      <c r="D20" s="18">
        <v>6</v>
      </c>
      <c r="E20" s="14">
        <v>8157</v>
      </c>
      <c r="F20" s="11">
        <f t="shared" si="0"/>
        <v>48942</v>
      </c>
    </row>
    <row r="21" spans="1:6" ht="30" x14ac:dyDescent="0.25">
      <c r="A21" s="13">
        <v>19</v>
      </c>
      <c r="B21" s="16" t="s">
        <v>19</v>
      </c>
      <c r="C21" s="17" t="s">
        <v>20</v>
      </c>
      <c r="D21" s="18">
        <v>4</v>
      </c>
      <c r="E21" s="14">
        <v>44439</v>
      </c>
      <c r="F21" s="11">
        <f t="shared" si="0"/>
        <v>177756</v>
      </c>
    </row>
    <row r="22" spans="1:6" ht="30" x14ac:dyDescent="0.25">
      <c r="A22" s="13">
        <v>20</v>
      </c>
      <c r="B22" s="16" t="s">
        <v>21</v>
      </c>
      <c r="C22" s="17" t="s">
        <v>20</v>
      </c>
      <c r="D22" s="18">
        <v>1</v>
      </c>
      <c r="E22" s="14">
        <v>145676</v>
      </c>
      <c r="F22" s="11">
        <f t="shared" si="0"/>
        <v>145676</v>
      </c>
    </row>
    <row r="23" spans="1:6" ht="30" x14ac:dyDescent="0.25">
      <c r="A23" s="13">
        <v>21</v>
      </c>
      <c r="B23" s="16" t="s">
        <v>22</v>
      </c>
      <c r="C23" s="17" t="s">
        <v>20</v>
      </c>
      <c r="D23" s="18">
        <v>2</v>
      </c>
      <c r="E23" s="14">
        <v>40056</v>
      </c>
      <c r="F23" s="11">
        <f t="shared" si="0"/>
        <v>80112</v>
      </c>
    </row>
    <row r="24" spans="1:6" ht="30" x14ac:dyDescent="0.25">
      <c r="A24" s="13">
        <v>22</v>
      </c>
      <c r="B24" s="16" t="s">
        <v>23</v>
      </c>
      <c r="C24" s="17" t="s">
        <v>8</v>
      </c>
      <c r="D24" s="18">
        <v>1</v>
      </c>
      <c r="E24" s="14">
        <v>150432</v>
      </c>
      <c r="F24" s="11">
        <f t="shared" si="0"/>
        <v>150432</v>
      </c>
    </row>
    <row r="25" spans="1:6" ht="30" x14ac:dyDescent="0.25">
      <c r="A25" s="13">
        <v>23</v>
      </c>
      <c r="B25" s="16" t="s">
        <v>24</v>
      </c>
      <c r="C25" s="17" t="s">
        <v>20</v>
      </c>
      <c r="D25" s="18">
        <v>1</v>
      </c>
      <c r="E25" s="14">
        <v>145676</v>
      </c>
      <c r="F25" s="11">
        <f t="shared" si="0"/>
        <v>145676</v>
      </c>
    </row>
    <row r="26" spans="1:6" x14ac:dyDescent="0.25">
      <c r="A26" s="13">
        <v>24</v>
      </c>
      <c r="B26" s="16" t="s">
        <v>25</v>
      </c>
      <c r="C26" s="17" t="s">
        <v>20</v>
      </c>
      <c r="D26" s="18">
        <v>3</v>
      </c>
      <c r="E26" s="14">
        <v>122675</v>
      </c>
      <c r="F26" s="11">
        <f t="shared" si="0"/>
        <v>368025</v>
      </c>
    </row>
    <row r="27" spans="1:6" ht="30" x14ac:dyDescent="0.25">
      <c r="A27" s="13">
        <v>25</v>
      </c>
      <c r="B27" s="16" t="s">
        <v>27</v>
      </c>
      <c r="C27" s="17" t="s">
        <v>8</v>
      </c>
      <c r="D27" s="18">
        <v>1</v>
      </c>
      <c r="E27" s="14">
        <v>198782</v>
      </c>
      <c r="F27" s="11">
        <f t="shared" si="0"/>
        <v>198782</v>
      </c>
    </row>
    <row r="28" spans="1:6" x14ac:dyDescent="0.25">
      <c r="A28" s="13">
        <v>26</v>
      </c>
      <c r="B28" s="16" t="s">
        <v>28</v>
      </c>
      <c r="C28" s="17" t="s">
        <v>8</v>
      </c>
      <c r="D28" s="18">
        <v>1</v>
      </c>
      <c r="E28" s="14">
        <v>3860996</v>
      </c>
      <c r="F28" s="11">
        <f t="shared" si="0"/>
        <v>3860996</v>
      </c>
    </row>
    <row r="29" spans="1:6" ht="30" x14ac:dyDescent="0.25">
      <c r="A29" s="13">
        <v>27</v>
      </c>
      <c r="B29" s="16" t="s">
        <v>29</v>
      </c>
      <c r="C29" s="17" t="s">
        <v>8</v>
      </c>
      <c r="D29" s="18">
        <v>1</v>
      </c>
      <c r="E29" s="14">
        <v>2997447</v>
      </c>
      <c r="F29" s="11">
        <f t="shared" si="0"/>
        <v>2997447</v>
      </c>
    </row>
    <row r="30" spans="1:6" x14ac:dyDescent="0.25">
      <c r="A30" s="13">
        <v>28</v>
      </c>
      <c r="B30" s="16" t="s">
        <v>30</v>
      </c>
      <c r="C30" s="17" t="s">
        <v>8</v>
      </c>
      <c r="D30" s="18">
        <v>1</v>
      </c>
      <c r="E30" s="14">
        <v>221906</v>
      </c>
      <c r="F30" s="11">
        <f t="shared" si="0"/>
        <v>221906</v>
      </c>
    </row>
    <row r="31" spans="1:6" ht="30" x14ac:dyDescent="0.25">
      <c r="A31" s="13">
        <v>29</v>
      </c>
      <c r="B31" s="16" t="s">
        <v>15</v>
      </c>
      <c r="C31" s="17" t="s">
        <v>8</v>
      </c>
      <c r="D31" s="18">
        <v>60</v>
      </c>
      <c r="E31" s="14">
        <v>4800.3496666666697</v>
      </c>
      <c r="F31" s="11">
        <f t="shared" si="0"/>
        <v>288020.98000000016</v>
      </c>
    </row>
    <row r="32" spans="1:6" ht="30" x14ac:dyDescent="0.25">
      <c r="A32" s="13">
        <v>30</v>
      </c>
      <c r="B32" s="16" t="s">
        <v>31</v>
      </c>
      <c r="C32" s="17" t="s">
        <v>8</v>
      </c>
      <c r="D32" s="18">
        <v>1</v>
      </c>
      <c r="E32" s="14">
        <v>2812943</v>
      </c>
      <c r="F32" s="11">
        <f t="shared" si="0"/>
        <v>2812943</v>
      </c>
    </row>
    <row r="33" spans="1:6" ht="30" x14ac:dyDescent="0.25">
      <c r="A33" s="13">
        <v>31</v>
      </c>
      <c r="B33" s="16" t="s">
        <v>32</v>
      </c>
      <c r="C33" s="17" t="s">
        <v>8</v>
      </c>
      <c r="D33" s="18">
        <v>1</v>
      </c>
      <c r="E33" s="14">
        <v>2768611</v>
      </c>
      <c r="F33" s="11">
        <f t="shared" si="0"/>
        <v>2768611</v>
      </c>
    </row>
    <row r="34" spans="1:6" x14ac:dyDescent="0.25">
      <c r="A34" s="13">
        <v>32</v>
      </c>
      <c r="B34" s="16" t="s">
        <v>33</v>
      </c>
      <c r="C34" s="17" t="s">
        <v>8</v>
      </c>
      <c r="D34" s="18">
        <v>1</v>
      </c>
      <c r="E34" s="14">
        <v>428997</v>
      </c>
      <c r="F34" s="11">
        <f t="shared" si="0"/>
        <v>428997</v>
      </c>
    </row>
    <row r="35" spans="1:6" ht="30" x14ac:dyDescent="0.25">
      <c r="A35" s="13">
        <v>33</v>
      </c>
      <c r="B35" s="16" t="s">
        <v>19</v>
      </c>
      <c r="C35" s="17" t="s">
        <v>20</v>
      </c>
      <c r="D35" s="18">
        <v>4</v>
      </c>
      <c r="E35" s="14">
        <v>43245</v>
      </c>
      <c r="F35" s="11">
        <f t="shared" si="0"/>
        <v>172980</v>
      </c>
    </row>
    <row r="36" spans="1:6" ht="30" x14ac:dyDescent="0.25">
      <c r="A36" s="13">
        <v>34</v>
      </c>
      <c r="B36" s="16" t="s">
        <v>21</v>
      </c>
      <c r="C36" s="17" t="s">
        <v>20</v>
      </c>
      <c r="D36" s="18">
        <v>1</v>
      </c>
      <c r="E36" s="14">
        <v>141750</v>
      </c>
      <c r="F36" s="11">
        <f t="shared" si="0"/>
        <v>141750</v>
      </c>
    </row>
    <row r="37" spans="1:6" ht="30" x14ac:dyDescent="0.25">
      <c r="A37" s="13">
        <v>35</v>
      </c>
      <c r="B37" s="16" t="s">
        <v>22</v>
      </c>
      <c r="C37" s="17" t="s">
        <v>20</v>
      </c>
      <c r="D37" s="18">
        <v>2</v>
      </c>
      <c r="E37" s="14">
        <v>38978</v>
      </c>
      <c r="F37" s="11">
        <f t="shared" si="0"/>
        <v>77956</v>
      </c>
    </row>
    <row r="38" spans="1:6" ht="45" x14ac:dyDescent="0.25">
      <c r="A38" s="13">
        <v>36</v>
      </c>
      <c r="B38" s="16" t="s">
        <v>34</v>
      </c>
      <c r="C38" s="17" t="s">
        <v>8</v>
      </c>
      <c r="D38" s="18">
        <v>1</v>
      </c>
      <c r="E38" s="14">
        <v>264197</v>
      </c>
      <c r="F38" s="11">
        <f t="shared" si="0"/>
        <v>264197</v>
      </c>
    </row>
    <row r="39" spans="1:6" ht="30" x14ac:dyDescent="0.25">
      <c r="A39" s="13">
        <v>37</v>
      </c>
      <c r="B39" s="16" t="s">
        <v>35</v>
      </c>
      <c r="C39" s="17" t="s">
        <v>8</v>
      </c>
      <c r="D39" s="18">
        <v>1</v>
      </c>
      <c r="E39" s="14">
        <v>279177</v>
      </c>
      <c r="F39" s="11">
        <f t="shared" si="0"/>
        <v>279177</v>
      </c>
    </row>
    <row r="40" spans="1:6" ht="30" x14ac:dyDescent="0.25">
      <c r="A40" s="13">
        <v>38</v>
      </c>
      <c r="B40" s="16" t="s">
        <v>23</v>
      </c>
      <c r="C40" s="17" t="s">
        <v>8</v>
      </c>
      <c r="D40" s="18">
        <v>1</v>
      </c>
      <c r="E40" s="14">
        <v>146378</v>
      </c>
      <c r="F40" s="11">
        <f t="shared" si="0"/>
        <v>146378</v>
      </c>
    </row>
    <row r="41" spans="1:6" ht="30" x14ac:dyDescent="0.25">
      <c r="A41" s="13">
        <v>39</v>
      </c>
      <c r="B41" s="16" t="s">
        <v>24</v>
      </c>
      <c r="C41" s="17" t="s">
        <v>20</v>
      </c>
      <c r="D41" s="18">
        <v>1</v>
      </c>
      <c r="E41" s="14">
        <v>141750</v>
      </c>
      <c r="F41" s="11">
        <f t="shared" si="0"/>
        <v>141750</v>
      </c>
    </row>
    <row r="42" spans="1:6" x14ac:dyDescent="0.25">
      <c r="A42" s="13">
        <v>40</v>
      </c>
      <c r="B42" s="16" t="s">
        <v>25</v>
      </c>
      <c r="C42" s="17" t="s">
        <v>20</v>
      </c>
      <c r="D42" s="18">
        <v>3</v>
      </c>
      <c r="E42" s="14">
        <v>119369</v>
      </c>
      <c r="F42" s="11">
        <f t="shared" si="0"/>
        <v>358107</v>
      </c>
    </row>
    <row r="43" spans="1:6" x14ac:dyDescent="0.25">
      <c r="A43" s="13">
        <v>41</v>
      </c>
      <c r="B43" s="16" t="s">
        <v>26</v>
      </c>
      <c r="C43" s="17" t="s">
        <v>20</v>
      </c>
      <c r="D43" s="18">
        <v>6</v>
      </c>
      <c r="E43" s="14">
        <v>7918</v>
      </c>
      <c r="F43" s="11">
        <f t="shared" si="0"/>
        <v>47508</v>
      </c>
    </row>
    <row r="44" spans="1:6" ht="30" x14ac:dyDescent="0.25">
      <c r="A44" s="13">
        <v>42</v>
      </c>
      <c r="B44" s="16" t="s">
        <v>36</v>
      </c>
      <c r="C44" s="17" t="s">
        <v>8</v>
      </c>
      <c r="D44" s="18">
        <v>3</v>
      </c>
      <c r="E44" s="14">
        <v>1082975</v>
      </c>
      <c r="F44" s="11">
        <f t="shared" si="0"/>
        <v>3248925</v>
      </c>
    </row>
    <row r="45" spans="1:6" ht="30" x14ac:dyDescent="0.25">
      <c r="A45" s="13">
        <v>43</v>
      </c>
      <c r="B45" s="16" t="s">
        <v>37</v>
      </c>
      <c r="C45" s="17" t="s">
        <v>8</v>
      </c>
      <c r="D45" s="18">
        <v>3</v>
      </c>
      <c r="E45" s="14">
        <v>1413555</v>
      </c>
      <c r="F45" s="11">
        <f t="shared" si="0"/>
        <v>4240665</v>
      </c>
    </row>
    <row r="46" spans="1:6" x14ac:dyDescent="0.25">
      <c r="F46" s="7">
        <f>SUM(F3:F45)</f>
        <v>32935391.23</v>
      </c>
    </row>
  </sheetData>
  <mergeCells count="1">
    <mergeCell ref="A1:F1"/>
  </mergeCells>
  <conditionalFormatting sqref="B3">
    <cfRule type="colorScale" priority="3">
      <colorScale>
        <cfvo type="min"/>
        <cfvo type="max"/>
        <color rgb="FFFF7128"/>
        <color rgb="FFFFEF9C"/>
      </colorScale>
    </cfRule>
  </conditionalFormatting>
  <conditionalFormatting sqref="B4">
    <cfRule type="colorScale" priority="2">
      <colorScale>
        <cfvo type="min"/>
        <cfvo type="max"/>
        <color rgb="FFFF7128"/>
        <color rgb="FFFFEF9C"/>
      </colorScale>
    </cfRule>
  </conditionalFormatting>
  <conditionalFormatting sqref="B5:B45">
    <cfRule type="colorScale" priority="1">
      <colorScale>
        <cfvo type="min"/>
        <cfvo type="max"/>
        <color rgb="FFFF7128"/>
        <color rgb="FFFFEF9C"/>
      </colorScale>
    </cfRule>
  </conditionalFormatting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2022-04-06T11:30:54Z</dcterms:modified>
</cp:coreProperties>
</file>