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132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F34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" i="2" l="1"/>
</calcChain>
</file>

<file path=xl/sharedStrings.xml><?xml version="1.0" encoding="utf-8"?>
<sst xmlns="http://schemas.openxmlformats.org/spreadsheetml/2006/main" count="74" uniqueCount="36">
  <si>
    <t>№</t>
  </si>
  <si>
    <t>Наименование ТМЦ</t>
  </si>
  <si>
    <t>Кол-во</t>
  </si>
  <si>
    <t>Ед.
изм.</t>
  </si>
  <si>
    <t>Условия поставки</t>
  </si>
  <si>
    <t>Условия оплаты</t>
  </si>
  <si>
    <t>Срок поставки</t>
  </si>
  <si>
    <t>Цена за ед. товара,с НДС, тенге</t>
  </si>
  <si>
    <t>Общая сумма сНДС, тенге</t>
  </si>
  <si>
    <t xml:space="preserve">Изнашиваемые наладки ротора B96394150N           </t>
  </si>
  <si>
    <t>к-т</t>
  </si>
  <si>
    <t xml:space="preserve">Изнашиваемая пластина  нижняя  ротора B96394140A           </t>
  </si>
  <si>
    <t xml:space="preserve">Изнашиваемые наладки ротора B96394150O           </t>
  </si>
  <si>
    <t xml:space="preserve">Изнашиваемая пластина (диски защитные  ротора-Верхний изнашиваемый диск B96394170C           </t>
  </si>
  <si>
    <t>шт</t>
  </si>
  <si>
    <t xml:space="preserve">Нижний изнашиваемый диск(диски защитные ротора) B96394180A           </t>
  </si>
  <si>
    <t xml:space="preserve">Распределительная плита ротора B96394120E           </t>
  </si>
  <si>
    <t xml:space="preserve">Профильная пластина  ротора B90394055B           </t>
  </si>
  <si>
    <t xml:space="preserve">Изнашиваемая пластина верхняя  ротора B96394135A           </t>
  </si>
  <si>
    <t xml:space="preserve">Наконечник  ротора B96394049O           </t>
  </si>
  <si>
    <t xml:space="preserve">Комплект болтов B96394150O/B           </t>
  </si>
  <si>
    <t>Клей № 98000029</t>
  </si>
  <si>
    <t>Противовес в сборе N98001181</t>
  </si>
  <si>
    <t>Отжигное кольцо (N12080212) N12080205</t>
  </si>
  <si>
    <t xml:space="preserve">Конус питания N98000239/7065550291           </t>
  </si>
  <si>
    <t xml:space="preserve">Футеровка конуса  N55309502/55309509           </t>
  </si>
  <si>
    <t xml:space="preserve">Футеровка чаши N55209504           </t>
  </si>
  <si>
    <t xml:space="preserve">Отжигное кольцо (N12080212) N12080205           </t>
  </si>
  <si>
    <t xml:space="preserve">Гайка сферическая N74006100           </t>
  </si>
  <si>
    <t xml:space="preserve">Тарельчатая пружина N98000666(704209465000)           </t>
  </si>
  <si>
    <t xml:space="preserve">Болт шестигранный MM0319908           </t>
  </si>
  <si>
    <t xml:space="preserve">Клин (крепежная вилка) N43202035           </t>
  </si>
  <si>
    <t xml:space="preserve">Уплотнение тормозного устройства  N98000254           </t>
  </si>
  <si>
    <t>DDP Теректы</t>
  </si>
  <si>
    <t>100% по факту поставки 30 дней</t>
  </si>
  <si>
    <t xml:space="preserve">  1-5 недель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</si>
</sst>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13" fillId="0" borderId="1" xfId="13" applyFont="1" applyFill="1" applyBorder="1" applyAlignment="1">
      <alignment vertical="center" wrapText="1"/>
    </xf>
    <xf numFmtId="4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3" fontId="5" fillId="0" borderId="1" xfId="13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4" fontId="11" fillId="0" borderId="2" xfId="0" applyNumberFormat="1" applyFont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" xfId="13" builtinId="3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topLeftCell="A21" zoomScaleNormal="100" zoomScaleSheetLayoutView="84" workbookViewId="0">
      <selection activeCell="B36" sqref="B36:C38"/>
    </sheetView>
  </sheetViews>
  <sheetFormatPr defaultColWidth="9.109375" defaultRowHeight="13.8" x14ac:dyDescent="0.25"/>
  <cols>
    <col min="1" max="1" width="9.109375" style="1"/>
    <col min="2" max="3" width="43.5546875" style="5" customWidth="1"/>
    <col min="4" max="4" width="8.109375" style="5" bestFit="1" customWidth="1"/>
    <col min="5" max="5" width="16.88671875" style="6" customWidth="1"/>
    <col min="6" max="6" width="16.88671875" style="4" customWidth="1"/>
    <col min="7" max="16384" width="9.109375" style="1"/>
  </cols>
  <sheetData>
    <row r="1" spans="1:6" s="3" customFormat="1" ht="46.5" customHeight="1" x14ac:dyDescent="0.25">
      <c r="B1" s="16"/>
      <c r="C1" s="16"/>
      <c r="D1" s="16"/>
      <c r="E1" s="16"/>
      <c r="F1" s="16"/>
    </row>
    <row r="2" spans="1:6" s="2" customFormat="1" ht="31.2" x14ac:dyDescent="0.25">
      <c r="A2" s="7" t="s">
        <v>0</v>
      </c>
      <c r="B2" s="8" t="s">
        <v>1</v>
      </c>
      <c r="C2" s="8" t="s">
        <v>3</v>
      </c>
      <c r="D2" s="8" t="s">
        <v>2</v>
      </c>
      <c r="E2" s="9" t="s">
        <v>7</v>
      </c>
      <c r="F2" s="9" t="s">
        <v>8</v>
      </c>
    </row>
    <row r="3" spans="1:6" s="11" customFormat="1" x14ac:dyDescent="0.25">
      <c r="A3" s="15">
        <v>1</v>
      </c>
      <c r="B3" s="12" t="s">
        <v>9</v>
      </c>
      <c r="C3" s="12" t="s">
        <v>10</v>
      </c>
      <c r="D3" s="12">
        <v>4</v>
      </c>
      <c r="E3" s="14">
        <v>38852</v>
      </c>
      <c r="F3" s="10">
        <f>E3*D3</f>
        <v>155408</v>
      </c>
    </row>
    <row r="4" spans="1:6" ht="26.4" x14ac:dyDescent="0.25">
      <c r="A4" s="15">
        <v>2</v>
      </c>
      <c r="B4" s="12" t="s">
        <v>11</v>
      </c>
      <c r="C4" s="12" t="s">
        <v>10</v>
      </c>
      <c r="D4" s="12">
        <v>1</v>
      </c>
      <c r="E4" s="14">
        <v>127361</v>
      </c>
      <c r="F4" s="10">
        <f t="shared" ref="F4:F33" si="0">E4*D4</f>
        <v>127361</v>
      </c>
    </row>
    <row r="5" spans="1:6" x14ac:dyDescent="0.25">
      <c r="A5" s="15">
        <v>3</v>
      </c>
      <c r="B5" s="12" t="s">
        <v>12</v>
      </c>
      <c r="C5" s="12" t="s">
        <v>10</v>
      </c>
      <c r="D5" s="12">
        <v>2</v>
      </c>
      <c r="E5" s="14">
        <v>35021</v>
      </c>
      <c r="F5" s="10">
        <f t="shared" si="0"/>
        <v>70042</v>
      </c>
    </row>
    <row r="6" spans="1:6" ht="26.4" x14ac:dyDescent="0.25">
      <c r="A6" s="15">
        <v>4</v>
      </c>
      <c r="B6" s="12" t="s">
        <v>13</v>
      </c>
      <c r="C6" s="12" t="s">
        <v>14</v>
      </c>
      <c r="D6" s="12">
        <v>1</v>
      </c>
      <c r="E6" s="14">
        <v>237377</v>
      </c>
      <c r="F6" s="10">
        <f t="shared" si="0"/>
        <v>237377</v>
      </c>
    </row>
    <row r="7" spans="1:6" ht="26.4" x14ac:dyDescent="0.25">
      <c r="A7" s="15">
        <v>5</v>
      </c>
      <c r="B7" s="12" t="s">
        <v>15</v>
      </c>
      <c r="C7" s="12" t="s">
        <v>14</v>
      </c>
      <c r="D7" s="12">
        <v>1</v>
      </c>
      <c r="E7" s="14">
        <v>250837</v>
      </c>
      <c r="F7" s="10">
        <f t="shared" si="0"/>
        <v>250837</v>
      </c>
    </row>
    <row r="8" spans="1:6" x14ac:dyDescent="0.25">
      <c r="A8" s="15">
        <v>6</v>
      </c>
      <c r="B8" s="12" t="s">
        <v>16</v>
      </c>
      <c r="C8" s="12" t="s">
        <v>14</v>
      </c>
      <c r="D8" s="12">
        <v>1</v>
      </c>
      <c r="E8" s="14">
        <v>131519</v>
      </c>
      <c r="F8" s="10">
        <f t="shared" si="0"/>
        <v>131519</v>
      </c>
    </row>
    <row r="9" spans="1:6" x14ac:dyDescent="0.25">
      <c r="A9" s="15">
        <v>7</v>
      </c>
      <c r="B9" s="12" t="s">
        <v>17</v>
      </c>
      <c r="C9" s="12" t="s">
        <v>10</v>
      </c>
      <c r="D9" s="12">
        <v>1</v>
      </c>
      <c r="E9" s="14">
        <v>50611</v>
      </c>
      <c r="F9" s="10">
        <f t="shared" si="0"/>
        <v>50611</v>
      </c>
    </row>
    <row r="10" spans="1:6" ht="26.4" x14ac:dyDescent="0.25">
      <c r="A10" s="15">
        <v>8</v>
      </c>
      <c r="B10" s="12" t="s">
        <v>18</v>
      </c>
      <c r="C10" s="12" t="s">
        <v>10</v>
      </c>
      <c r="D10" s="12">
        <v>1</v>
      </c>
      <c r="E10" s="14">
        <v>127361</v>
      </c>
      <c r="F10" s="10">
        <f t="shared" si="0"/>
        <v>127361</v>
      </c>
    </row>
    <row r="11" spans="1:6" x14ac:dyDescent="0.25">
      <c r="A11" s="15">
        <v>9</v>
      </c>
      <c r="B11" s="12" t="s">
        <v>19</v>
      </c>
      <c r="C11" s="12" t="s">
        <v>10</v>
      </c>
      <c r="D11" s="12">
        <v>3</v>
      </c>
      <c r="E11" s="14">
        <v>107251</v>
      </c>
      <c r="F11" s="10">
        <f t="shared" si="0"/>
        <v>321753</v>
      </c>
    </row>
    <row r="12" spans="1:6" x14ac:dyDescent="0.25">
      <c r="A12" s="15">
        <v>10</v>
      </c>
      <c r="B12" s="12" t="s">
        <v>20</v>
      </c>
      <c r="C12" s="12" t="s">
        <v>10</v>
      </c>
      <c r="D12" s="12">
        <v>6</v>
      </c>
      <c r="E12" s="14">
        <v>7114</v>
      </c>
      <c r="F12" s="10">
        <f t="shared" si="0"/>
        <v>42684</v>
      </c>
    </row>
    <row r="13" spans="1:6" x14ac:dyDescent="0.25">
      <c r="A13" s="15">
        <v>11</v>
      </c>
      <c r="B13" s="12" t="s">
        <v>21</v>
      </c>
      <c r="C13" s="12" t="s">
        <v>14</v>
      </c>
      <c r="D13" s="12">
        <v>1</v>
      </c>
      <c r="E13" s="14">
        <v>63599</v>
      </c>
      <c r="F13" s="10">
        <f t="shared" si="0"/>
        <v>63599</v>
      </c>
    </row>
    <row r="14" spans="1:6" x14ac:dyDescent="0.25">
      <c r="A14" s="15">
        <v>12</v>
      </c>
      <c r="B14" s="12" t="s">
        <v>22</v>
      </c>
      <c r="C14" s="12" t="s">
        <v>14</v>
      </c>
      <c r="D14" s="12">
        <v>1</v>
      </c>
      <c r="E14" s="14">
        <v>10178283</v>
      </c>
      <c r="F14" s="10">
        <f t="shared" si="0"/>
        <v>10178283</v>
      </c>
    </row>
    <row r="15" spans="1:6" x14ac:dyDescent="0.25">
      <c r="A15" s="15">
        <v>13</v>
      </c>
      <c r="B15" s="12" t="s">
        <v>23</v>
      </c>
      <c r="C15" s="12" t="s">
        <v>14</v>
      </c>
      <c r="D15" s="12">
        <v>1</v>
      </c>
      <c r="E15" s="14">
        <v>173217</v>
      </c>
      <c r="F15" s="10">
        <f t="shared" si="0"/>
        <v>173217</v>
      </c>
    </row>
    <row r="16" spans="1:6" x14ac:dyDescent="0.25">
      <c r="A16" s="15">
        <v>14</v>
      </c>
      <c r="B16" s="12" t="s">
        <v>9</v>
      </c>
      <c r="C16" s="12" t="s">
        <v>10</v>
      </c>
      <c r="D16" s="12">
        <v>4</v>
      </c>
      <c r="E16" s="14">
        <v>39489</v>
      </c>
      <c r="F16" s="10">
        <f t="shared" si="0"/>
        <v>157956</v>
      </c>
    </row>
    <row r="17" spans="1:6" ht="26.4" x14ac:dyDescent="0.25">
      <c r="A17" s="15">
        <v>15</v>
      </c>
      <c r="B17" s="12" t="s">
        <v>11</v>
      </c>
      <c r="C17" s="12" t="s">
        <v>10</v>
      </c>
      <c r="D17" s="12">
        <v>1</v>
      </c>
      <c r="E17" s="14">
        <v>129452</v>
      </c>
      <c r="F17" s="10">
        <f t="shared" si="0"/>
        <v>129452</v>
      </c>
    </row>
    <row r="18" spans="1:6" x14ac:dyDescent="0.25">
      <c r="A18" s="15">
        <v>16</v>
      </c>
      <c r="B18" s="12" t="s">
        <v>12</v>
      </c>
      <c r="C18" s="12" t="s">
        <v>10</v>
      </c>
      <c r="D18" s="12">
        <v>2</v>
      </c>
      <c r="E18" s="14">
        <v>35596</v>
      </c>
      <c r="F18" s="10">
        <f t="shared" si="0"/>
        <v>71192</v>
      </c>
    </row>
    <row r="19" spans="1:6" ht="26.4" x14ac:dyDescent="0.25">
      <c r="A19" s="15">
        <v>17</v>
      </c>
      <c r="B19" s="12" t="s">
        <v>13</v>
      </c>
      <c r="C19" s="12" t="s">
        <v>14</v>
      </c>
      <c r="D19" s="12">
        <v>1</v>
      </c>
      <c r="E19" s="14">
        <v>241274</v>
      </c>
      <c r="F19" s="10">
        <f t="shared" si="0"/>
        <v>241274</v>
      </c>
    </row>
    <row r="20" spans="1:6" ht="26.4" x14ac:dyDescent="0.25">
      <c r="A20" s="15">
        <v>18</v>
      </c>
      <c r="B20" s="12" t="s">
        <v>15</v>
      </c>
      <c r="C20" s="12" t="s">
        <v>14</v>
      </c>
      <c r="D20" s="12">
        <v>1</v>
      </c>
      <c r="E20" s="14">
        <v>254955</v>
      </c>
      <c r="F20" s="10">
        <f t="shared" si="0"/>
        <v>254955</v>
      </c>
    </row>
    <row r="21" spans="1:6" x14ac:dyDescent="0.25">
      <c r="A21" s="15">
        <v>19</v>
      </c>
      <c r="B21" s="12" t="s">
        <v>16</v>
      </c>
      <c r="C21" s="12" t="s">
        <v>14</v>
      </c>
      <c r="D21" s="12">
        <v>1</v>
      </c>
      <c r="E21" s="14">
        <v>133678</v>
      </c>
      <c r="F21" s="10">
        <f t="shared" si="0"/>
        <v>133678</v>
      </c>
    </row>
    <row r="22" spans="1:6" ht="26.4" x14ac:dyDescent="0.25">
      <c r="A22" s="15">
        <v>20</v>
      </c>
      <c r="B22" s="12" t="s">
        <v>18</v>
      </c>
      <c r="C22" s="12" t="s">
        <v>10</v>
      </c>
      <c r="D22" s="12">
        <v>1</v>
      </c>
      <c r="E22" s="14">
        <v>129452</v>
      </c>
      <c r="F22" s="10">
        <f t="shared" si="0"/>
        <v>129452</v>
      </c>
    </row>
    <row r="23" spans="1:6" x14ac:dyDescent="0.25">
      <c r="A23" s="15">
        <v>21</v>
      </c>
      <c r="B23" s="12" t="s">
        <v>19</v>
      </c>
      <c r="C23" s="12" t="s">
        <v>10</v>
      </c>
      <c r="D23" s="12">
        <v>3</v>
      </c>
      <c r="E23" s="14">
        <v>109012</v>
      </c>
      <c r="F23" s="10">
        <f t="shared" si="0"/>
        <v>327036</v>
      </c>
    </row>
    <row r="24" spans="1:6" x14ac:dyDescent="0.25">
      <c r="A24" s="15">
        <v>22</v>
      </c>
      <c r="B24" s="12" t="s">
        <v>20</v>
      </c>
      <c r="C24" s="12" t="s">
        <v>10</v>
      </c>
      <c r="D24" s="12">
        <v>6</v>
      </c>
      <c r="E24" s="14">
        <v>7231</v>
      </c>
      <c r="F24" s="10">
        <f t="shared" si="0"/>
        <v>43386</v>
      </c>
    </row>
    <row r="25" spans="1:6" x14ac:dyDescent="0.25">
      <c r="A25" s="15">
        <v>23</v>
      </c>
      <c r="B25" s="12" t="s">
        <v>24</v>
      </c>
      <c r="C25" s="12" t="s">
        <v>14</v>
      </c>
      <c r="D25" s="12">
        <v>1</v>
      </c>
      <c r="E25" s="14">
        <v>197191</v>
      </c>
      <c r="F25" s="10">
        <f t="shared" si="0"/>
        <v>197191</v>
      </c>
    </row>
    <row r="26" spans="1:6" x14ac:dyDescent="0.25">
      <c r="A26" s="15">
        <v>24</v>
      </c>
      <c r="B26" s="12" t="s">
        <v>25</v>
      </c>
      <c r="C26" s="12" t="s">
        <v>14</v>
      </c>
      <c r="D26" s="12">
        <v>1</v>
      </c>
      <c r="E26" s="14">
        <v>2663605</v>
      </c>
      <c r="F26" s="10">
        <f t="shared" si="0"/>
        <v>2663605</v>
      </c>
    </row>
    <row r="27" spans="1:6" x14ac:dyDescent="0.25">
      <c r="A27" s="15">
        <v>25</v>
      </c>
      <c r="B27" s="12" t="s">
        <v>26</v>
      </c>
      <c r="C27" s="12" t="s">
        <v>14</v>
      </c>
      <c r="D27" s="12">
        <v>1</v>
      </c>
      <c r="E27" s="14">
        <v>3430976</v>
      </c>
      <c r="F27" s="10">
        <f t="shared" si="0"/>
        <v>3430976</v>
      </c>
    </row>
    <row r="28" spans="1:6" x14ac:dyDescent="0.25">
      <c r="A28" s="15">
        <v>26</v>
      </c>
      <c r="B28" s="12" t="s">
        <v>27</v>
      </c>
      <c r="C28" s="12" t="s">
        <v>14</v>
      </c>
      <c r="D28" s="12">
        <v>1</v>
      </c>
      <c r="E28" s="14">
        <v>176643</v>
      </c>
      <c r="F28" s="10">
        <f t="shared" si="0"/>
        <v>176643</v>
      </c>
    </row>
    <row r="29" spans="1:6" x14ac:dyDescent="0.25">
      <c r="A29" s="15">
        <v>27</v>
      </c>
      <c r="B29" s="12" t="s">
        <v>28</v>
      </c>
      <c r="C29" s="12" t="s">
        <v>14</v>
      </c>
      <c r="D29" s="12">
        <v>6</v>
      </c>
      <c r="E29" s="14">
        <v>47167</v>
      </c>
      <c r="F29" s="10">
        <f t="shared" si="0"/>
        <v>283002</v>
      </c>
    </row>
    <row r="30" spans="1:6" x14ac:dyDescent="0.25">
      <c r="A30" s="15">
        <v>28</v>
      </c>
      <c r="B30" s="12" t="s">
        <v>29</v>
      </c>
      <c r="C30" s="12" t="s">
        <v>14</v>
      </c>
      <c r="D30" s="12">
        <v>60</v>
      </c>
      <c r="E30" s="14">
        <v>4300</v>
      </c>
      <c r="F30" s="10">
        <f t="shared" si="0"/>
        <v>258000</v>
      </c>
    </row>
    <row r="31" spans="1:6" x14ac:dyDescent="0.25">
      <c r="A31" s="15">
        <v>29</v>
      </c>
      <c r="B31" s="12" t="s">
        <v>30</v>
      </c>
      <c r="C31" s="12" t="s">
        <v>14</v>
      </c>
      <c r="D31" s="12">
        <v>6</v>
      </c>
      <c r="E31" s="14">
        <v>66742</v>
      </c>
      <c r="F31" s="10">
        <f t="shared" si="0"/>
        <v>400452</v>
      </c>
    </row>
    <row r="32" spans="1:6" x14ac:dyDescent="0.25">
      <c r="A32" s="15">
        <v>30</v>
      </c>
      <c r="B32" s="12" t="s">
        <v>31</v>
      </c>
      <c r="C32" s="12" t="s">
        <v>14</v>
      </c>
      <c r="D32" s="12">
        <v>6</v>
      </c>
      <c r="E32" s="14">
        <v>139715.59666666665</v>
      </c>
      <c r="F32" s="10">
        <f t="shared" si="0"/>
        <v>838293.57999999984</v>
      </c>
    </row>
    <row r="33" spans="1:6" x14ac:dyDescent="0.25">
      <c r="A33" s="15">
        <v>31</v>
      </c>
      <c r="B33" s="12" t="s">
        <v>32</v>
      </c>
      <c r="C33" s="12" t="s">
        <v>10</v>
      </c>
      <c r="D33" s="12">
        <v>1</v>
      </c>
      <c r="E33" s="14">
        <v>676765</v>
      </c>
      <c r="F33" s="10">
        <f t="shared" si="0"/>
        <v>676765</v>
      </c>
    </row>
    <row r="34" spans="1:6" x14ac:dyDescent="0.25">
      <c r="F34" s="4">
        <f>SUM(F3:F33)</f>
        <v>22343360.579999998</v>
      </c>
    </row>
    <row r="36" spans="1:6" x14ac:dyDescent="0.25">
      <c r="B36" s="13" t="s">
        <v>4</v>
      </c>
      <c r="C36" s="13" t="s">
        <v>33</v>
      </c>
    </row>
    <row r="37" spans="1:6" x14ac:dyDescent="0.25">
      <c r="B37" s="13" t="s">
        <v>5</v>
      </c>
      <c r="C37" s="13" t="s">
        <v>34</v>
      </c>
    </row>
    <row r="38" spans="1:6" x14ac:dyDescent="0.25">
      <c r="B38" s="13" t="s">
        <v>6</v>
      </c>
      <c r="C38" s="13" t="s">
        <v>35</v>
      </c>
    </row>
  </sheetData>
  <protectedRanges>
    <protectedRange sqref="B3:D3" name="Диапазон8_1_2"/>
  </protectedRanges>
  <mergeCells count="1">
    <mergeCell ref="B1:F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2022-03-09T16:04:57Z</dcterms:modified>
</cp:coreProperties>
</file>