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F3" i="2"/>
  <c r="F4" i="2" l="1"/>
</calcChain>
</file>

<file path=xl/sharedStrings.xml><?xml version="1.0" encoding="utf-8"?>
<sst xmlns="http://schemas.openxmlformats.org/spreadsheetml/2006/main" count="14" uniqueCount="14">
  <si>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</si>
  <si>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</si>
  <si>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</si>
  <si>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</si>
  <si>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</si>
  <si>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</si>
  <si>
    <t>Условия поставки</t>
  </si>
  <si>
    <t>Условия оплаты</t>
  </si>
  <si>
    <t>Срок поставки</t>
  </si>
  <si>
    <t>Итого с НДС</t>
  </si>
  <si>
    <t xml:space="preserve">Уголь каменный </t>
  </si>
  <si>
    <t>тонн</t>
  </si>
  <si>
    <t>до 31.04.2022</t>
  </si>
  <si>
    <t>30 календарных дней по факту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</si>
</sst>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4" fontId="6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14" fontId="14" fillId="0" borderId="4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103;&#1074;&#1082;&#1072;%20&#1085;&#1072;%20&#1091;&#1075;&#1086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873"/>
      <sheetName val="приложение к заявке"/>
      <sheetName val="Лист1"/>
    </sheetNames>
    <sheetDataSet>
      <sheetData sheetId="0">
        <row r="18">
          <cell r="C18" t="str">
            <v>Самавывоз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zoomScaleSheetLayoutView="84" workbookViewId="0">
      <selection activeCell="C7" sqref="C7"/>
    </sheetView>
  </sheetViews>
  <sheetFormatPr defaultColWidth="9.140625" defaultRowHeight="15" x14ac:dyDescent="0.25"/>
  <cols>
    <col min="1" max="1" width="12.140625" style="5" customWidth="1"/>
    <col min="2" max="2" width="36.5703125" style="6" customWidth="1"/>
    <col min="3" max="3" width="36.57031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6.5703125" style="1" customWidth="1"/>
    <col min="8" max="8" width="21" style="1" bestFit="1" customWidth="1"/>
    <col min="9" max="16384" width="9.140625" style="1"/>
  </cols>
  <sheetData>
    <row r="1" spans="1:7" s="3" customFormat="1" ht="46.5" customHeight="1" x14ac:dyDescent="0.25">
      <c r="A1" s="27"/>
      <c r="B1" s="27"/>
      <c r="C1" s="27"/>
    </row>
    <row r="2" spans="1:7" s="2" customFormat="1" ht="63.75" customHeight="1" x14ac:dyDescent="0.25">
      <c r="A2" s="8" t="s">
        <v>3</v>
      </c>
      <c r="B2" s="7" t="s">
        <v>0</v>
      </c>
      <c r="C2" s="8" t="s">
        <v>2</v>
      </c>
      <c r="D2" s="9" t="s">
        <v>1</v>
      </c>
      <c r="E2" s="11" t="s">
        <v>4</v>
      </c>
      <c r="F2" s="10" t="s">
        <v>5</v>
      </c>
    </row>
    <row r="3" spans="1:7" ht="55.5" customHeight="1" x14ac:dyDescent="0.25">
      <c r="A3" s="12">
        <v>1</v>
      </c>
      <c r="B3" s="24" t="s">
        <v>10</v>
      </c>
      <c r="C3" s="24">
        <v>423</v>
      </c>
      <c r="D3" s="25" t="s">
        <v>11</v>
      </c>
      <c r="E3" s="26">
        <v>9200</v>
      </c>
      <c r="F3" s="26">
        <f>C3*E3</f>
        <v>3891600</v>
      </c>
    </row>
    <row r="4" spans="1:7" x14ac:dyDescent="0.25">
      <c r="A4" s="13"/>
      <c r="B4" s="14" t="s">
        <v>9</v>
      </c>
      <c r="C4" s="15"/>
      <c r="D4" s="16"/>
      <c r="E4" s="17"/>
      <c r="F4" s="18">
        <f>SUM(F3:F3)</f>
        <v>3891600</v>
      </c>
    </row>
    <row r="5" spans="1:7" ht="15.75" thickBot="1" x14ac:dyDescent="0.3">
      <c r="G5"/>
    </row>
    <row r="6" spans="1:7" customFormat="1" ht="63" customHeight="1" thickBot="1" x14ac:dyDescent="0.3">
      <c r="A6" s="19">
        <v>14</v>
      </c>
      <c r="B6" s="20" t="s">
        <v>6</v>
      </c>
      <c r="C6" s="21" t="str">
        <f>'[1]Поручение на покупку № Б873'!C18</f>
        <v>Самавывоз</v>
      </c>
    </row>
    <row r="7" spans="1:7" customFormat="1" ht="43.5" customHeight="1" thickBot="1" x14ac:dyDescent="0.3">
      <c r="A7" s="19">
        <v>15</v>
      </c>
      <c r="B7" s="20" t="s">
        <v>7</v>
      </c>
      <c r="C7" s="22" t="s">
        <v>13</v>
      </c>
    </row>
    <row r="8" spans="1:7" customFormat="1" ht="35.25" customHeight="1" thickBot="1" x14ac:dyDescent="0.3">
      <c r="A8" s="19">
        <v>16</v>
      </c>
      <c r="B8" s="20" t="s">
        <v>8</v>
      </c>
      <c r="C8" s="23" t="s">
        <v>12</v>
      </c>
      <c r="G8" s="1"/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2022-01-21T05:19:34Z</dcterms:modified>
</cp:coreProperties>
</file>