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тех.спец" sheetId="2" r:id="rId1"/>
  </sheets>
  <definedNames>
    <definedName name="_xlnm.Print_Area" localSheetId="0">тех.спец!$A$1:$F$3</definedName>
  </definedNames>
  <calcPr calcId="162913" refMode="R1C1"/>
</workbook>
</file>

<file path=xl/calcChain.xml><?xml version="1.0" encoding="utf-8"?>
<calcChain xmlns="http://schemas.openxmlformats.org/spreadsheetml/2006/main">
  <c r="F17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3" i="2" l="1"/>
</calcChain>
</file>

<file path=xl/sharedStrings.xml><?xml version="1.0" encoding="utf-8"?>
<sst xmlns="http://schemas.openxmlformats.org/spreadsheetml/2006/main" count="40" uniqueCount="27">
  <si>
    <t>№</t>
  </si>
  <si>
    <t>Наименование ТМЦ</t>
  </si>
  <si>
    <t>Кол-во</t>
  </si>
  <si>
    <t>Ед.
изм.</t>
  </si>
  <si>
    <t>Цена за ед. товара,С НДС, тенге</t>
  </si>
  <si>
    <t>Общая сумма СНДС, тенге</t>
  </si>
  <si>
    <t>Условия поставки</t>
  </si>
  <si>
    <t>Условия оплаты</t>
  </si>
  <si>
    <t>Срок поставки</t>
  </si>
  <si>
    <t>шт</t>
  </si>
  <si>
    <t>DDP, склад Поставщика</t>
  </si>
  <si>
    <t>100 % предоплата</t>
  </si>
  <si>
    <t>Режущая кромка угловая правая 8Е-4541</t>
  </si>
  <si>
    <t>Режущая кромка угловая правая 8Е-4197</t>
  </si>
  <si>
    <t>Режущая кромка угловая левая 8Е-4542</t>
  </si>
  <si>
    <t>Режущая кромка угловая левая 8Е-4196</t>
  </si>
  <si>
    <t>Режущая кромка крайняя 9W-6656</t>
  </si>
  <si>
    <t>Режущая кромка крайняя 7Т-9125</t>
  </si>
  <si>
    <t>Режущая кромка средняя 9W-6657</t>
  </si>
  <si>
    <t>Режущая кромка центральная 7Т-5702</t>
  </si>
  <si>
    <t>Болт 5Р8823</t>
  </si>
  <si>
    <t>Болт 4J-9208</t>
  </si>
  <si>
    <t xml:space="preserve">Шайба 4К0684 </t>
  </si>
  <si>
    <t>Шайба 5Р-8250</t>
  </si>
  <si>
    <t>Гайка 3К9770</t>
  </si>
  <si>
    <t>Гайка 2J-3507</t>
  </si>
  <si>
    <t>в наличии на складе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</si>
</sst>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5" fillId="0" borderId="1" xfId="13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43" fontId="5" fillId="0" borderId="0" xfId="13" applyFont="1" applyBorder="1" applyAlignment="1">
      <alignment horizontal="center" vertical="center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zoomScaleSheetLayoutView="84" workbookViewId="0">
      <selection activeCell="B18" sqref="B18:C20"/>
    </sheetView>
  </sheetViews>
  <sheetFormatPr defaultColWidth="9.140625" defaultRowHeight="15" x14ac:dyDescent="0.25"/>
  <cols>
    <col min="1" max="1" width="9.140625" style="1"/>
    <col min="2" max="3" width="43.5703125" style="5" customWidth="1"/>
    <col min="4" max="4" width="8.140625" style="5" bestFit="1" customWidth="1"/>
    <col min="5" max="5" width="16.85546875" style="6" customWidth="1"/>
    <col min="6" max="6" width="16.85546875" style="4" customWidth="1"/>
    <col min="7" max="16384" width="9.140625" style="1"/>
  </cols>
  <sheetData>
    <row r="1" spans="1:6" s="3" customFormat="1" ht="46.5" customHeight="1" x14ac:dyDescent="0.25">
      <c r="B1" s="17"/>
      <c r="C1" s="17"/>
      <c r="D1" s="17"/>
      <c r="E1" s="17"/>
      <c r="F1" s="17"/>
    </row>
    <row r="2" spans="1:6" s="2" customFormat="1" ht="31.5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4</v>
      </c>
      <c r="F2" s="9" t="s">
        <v>5</v>
      </c>
    </row>
    <row r="3" spans="1:6" s="12" customFormat="1" x14ac:dyDescent="0.2">
      <c r="A3" s="10">
        <v>1</v>
      </c>
      <c r="B3" s="13" t="s">
        <v>12</v>
      </c>
      <c r="C3" s="13" t="s">
        <v>9</v>
      </c>
      <c r="D3" s="13">
        <v>2</v>
      </c>
      <c r="E3" s="15">
        <v>156150</v>
      </c>
      <c r="F3" s="11">
        <f>E3*D3</f>
        <v>312300</v>
      </c>
    </row>
    <row r="4" spans="1:6" x14ac:dyDescent="0.25">
      <c r="A4" s="18">
        <v>2</v>
      </c>
      <c r="B4" s="13" t="s">
        <v>13</v>
      </c>
      <c r="C4" s="13" t="s">
        <v>9</v>
      </c>
      <c r="D4" s="19">
        <v>4</v>
      </c>
      <c r="E4" s="20">
        <v>109500</v>
      </c>
      <c r="F4" s="11">
        <f t="shared" ref="F4:F16" si="0">E4*D4</f>
        <v>438000</v>
      </c>
    </row>
    <row r="5" spans="1:6" x14ac:dyDescent="0.25">
      <c r="A5" s="10">
        <v>3</v>
      </c>
      <c r="B5" s="13" t="s">
        <v>14</v>
      </c>
      <c r="C5" s="13" t="s">
        <v>9</v>
      </c>
      <c r="D5" s="13">
        <v>2</v>
      </c>
      <c r="E5" s="15">
        <v>156150</v>
      </c>
      <c r="F5" s="11">
        <f t="shared" si="0"/>
        <v>312300</v>
      </c>
    </row>
    <row r="6" spans="1:6" x14ac:dyDescent="0.25">
      <c r="A6" s="10">
        <v>4</v>
      </c>
      <c r="B6" s="13" t="s">
        <v>15</v>
      </c>
      <c r="C6" s="13" t="s">
        <v>9</v>
      </c>
      <c r="D6" s="13">
        <v>4</v>
      </c>
      <c r="E6" s="15">
        <v>109500</v>
      </c>
      <c r="F6" s="11">
        <f t="shared" si="0"/>
        <v>438000</v>
      </c>
    </row>
    <row r="7" spans="1:6" x14ac:dyDescent="0.25">
      <c r="A7" s="18">
        <v>5</v>
      </c>
      <c r="B7" s="13" t="s">
        <v>16</v>
      </c>
      <c r="C7" s="13" t="s">
        <v>9</v>
      </c>
      <c r="D7" s="13">
        <v>2</v>
      </c>
      <c r="E7" s="15">
        <v>200000</v>
      </c>
      <c r="F7" s="11">
        <f t="shared" si="0"/>
        <v>400000</v>
      </c>
    </row>
    <row r="8" spans="1:6" x14ac:dyDescent="0.25">
      <c r="A8" s="10">
        <v>6</v>
      </c>
      <c r="B8" s="13" t="s">
        <v>17</v>
      </c>
      <c r="C8" s="13" t="s">
        <v>9</v>
      </c>
      <c r="D8" s="13">
        <v>4</v>
      </c>
      <c r="E8" s="15">
        <v>156000</v>
      </c>
      <c r="F8" s="11">
        <f t="shared" si="0"/>
        <v>624000</v>
      </c>
    </row>
    <row r="9" spans="1:6" x14ac:dyDescent="0.25">
      <c r="A9" s="10">
        <v>7</v>
      </c>
      <c r="B9" s="13" t="s">
        <v>18</v>
      </c>
      <c r="C9" s="13" t="s">
        <v>9</v>
      </c>
      <c r="D9" s="13">
        <v>2</v>
      </c>
      <c r="E9" s="15">
        <v>174800</v>
      </c>
      <c r="F9" s="11">
        <f t="shared" si="0"/>
        <v>349600</v>
      </c>
    </row>
    <row r="10" spans="1:6" x14ac:dyDescent="0.25">
      <c r="A10" s="18">
        <v>8</v>
      </c>
      <c r="B10" s="13" t="s">
        <v>19</v>
      </c>
      <c r="C10" s="13" t="s">
        <v>9</v>
      </c>
      <c r="D10" s="13">
        <v>2</v>
      </c>
      <c r="E10" s="15">
        <v>240000</v>
      </c>
      <c r="F10" s="11">
        <f t="shared" si="0"/>
        <v>480000</v>
      </c>
    </row>
    <row r="11" spans="1:6" customFormat="1" x14ac:dyDescent="0.25">
      <c r="A11" s="10">
        <v>9</v>
      </c>
      <c r="B11" s="13" t="s">
        <v>20</v>
      </c>
      <c r="C11" s="13" t="s">
        <v>9</v>
      </c>
      <c r="D11" s="13">
        <v>72</v>
      </c>
      <c r="E11" s="15">
        <v>2500</v>
      </c>
      <c r="F11" s="11">
        <f t="shared" si="0"/>
        <v>180000</v>
      </c>
    </row>
    <row r="12" spans="1:6" x14ac:dyDescent="0.25">
      <c r="A12" s="10">
        <v>10</v>
      </c>
      <c r="B12" s="13" t="s">
        <v>21</v>
      </c>
      <c r="C12" s="13" t="s">
        <v>9</v>
      </c>
      <c r="D12" s="13">
        <v>144</v>
      </c>
      <c r="E12" s="15">
        <v>1900</v>
      </c>
      <c r="F12" s="11">
        <f t="shared" si="0"/>
        <v>273600</v>
      </c>
    </row>
    <row r="13" spans="1:6" x14ac:dyDescent="0.25">
      <c r="A13" s="18">
        <v>11</v>
      </c>
      <c r="B13" s="13" t="s">
        <v>22</v>
      </c>
      <c r="C13" s="13" t="s">
        <v>9</v>
      </c>
      <c r="D13" s="13">
        <v>72</v>
      </c>
      <c r="E13" s="15">
        <v>1265</v>
      </c>
      <c r="F13" s="11">
        <f t="shared" si="0"/>
        <v>91080</v>
      </c>
    </row>
    <row r="14" spans="1:6" x14ac:dyDescent="0.25">
      <c r="A14" s="10">
        <v>12</v>
      </c>
      <c r="B14" s="13" t="s">
        <v>23</v>
      </c>
      <c r="C14" s="13" t="s">
        <v>9</v>
      </c>
      <c r="D14" s="13">
        <v>144</v>
      </c>
      <c r="E14" s="15">
        <v>750</v>
      </c>
      <c r="F14" s="11">
        <f t="shared" si="0"/>
        <v>108000</v>
      </c>
    </row>
    <row r="15" spans="1:6" x14ac:dyDescent="0.25">
      <c r="A15" s="10">
        <v>13</v>
      </c>
      <c r="B15" s="13" t="s">
        <v>24</v>
      </c>
      <c r="C15" s="13" t="s">
        <v>9</v>
      </c>
      <c r="D15" s="13">
        <v>72</v>
      </c>
      <c r="E15" s="15">
        <v>1105</v>
      </c>
      <c r="F15" s="11">
        <f t="shared" si="0"/>
        <v>79560</v>
      </c>
    </row>
    <row r="16" spans="1:6" x14ac:dyDescent="0.25">
      <c r="A16" s="18">
        <v>14</v>
      </c>
      <c r="B16" s="13" t="s">
        <v>25</v>
      </c>
      <c r="C16" s="13" t="s">
        <v>9</v>
      </c>
      <c r="D16" s="13">
        <v>144</v>
      </c>
      <c r="E16" s="15">
        <v>790</v>
      </c>
      <c r="F16" s="11">
        <f t="shared" si="0"/>
        <v>113760</v>
      </c>
    </row>
    <row r="17" spans="2:6" x14ac:dyDescent="0.25">
      <c r="F17" s="4">
        <f>SUM(F3:F16)</f>
        <v>4200200</v>
      </c>
    </row>
    <row r="18" spans="2:6" x14ac:dyDescent="0.25">
      <c r="B18" s="14" t="s">
        <v>6</v>
      </c>
      <c r="C18" s="14" t="s">
        <v>10</v>
      </c>
    </row>
    <row r="19" spans="2:6" x14ac:dyDescent="0.25">
      <c r="B19" s="14" t="s">
        <v>7</v>
      </c>
      <c r="C19" s="14" t="s">
        <v>11</v>
      </c>
    </row>
    <row r="20" spans="2:6" x14ac:dyDescent="0.25">
      <c r="B20" s="14" t="s">
        <v>8</v>
      </c>
      <c r="C20" s="16" t="s">
        <v>26</v>
      </c>
    </row>
  </sheetData>
  <protectedRanges>
    <protectedRange sqref="B3:D3" name="Диапазон8_1_2"/>
  </protectedRanges>
  <mergeCells count="1">
    <mergeCell ref="B1:F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2022-01-12T08:20:16Z</dcterms:modified>
</cp:coreProperties>
</file>