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135" windowWidth="23250" windowHeight="12330"/>
  </bookViews>
  <sheets>
    <sheet name="тех.спец" sheetId="2" r:id="rId1"/>
  </sheets>
  <externalReferences>
    <externalReference r:id="rId2"/>
  </externalReferences>
  <definedNames>
    <definedName name="_xlnm.Print_Area" localSheetId="0">тех.спец!$A$1:$C$3</definedName>
  </definedNames>
  <calcPr calcId="145621"/>
</workbook>
</file>

<file path=xl/calcChain.xml><?xml version="1.0" encoding="utf-8"?>
<calcChain xmlns="http://schemas.openxmlformats.org/spreadsheetml/2006/main">
  <c r="C7" i="2" l="1"/>
  <c r="C8" i="2"/>
  <c r="C3" i="2"/>
  <c r="D3" i="2"/>
  <c r="E3" i="2"/>
  <c r="F3" i="2"/>
  <c r="G3" i="2"/>
  <c r="C4" i="2"/>
  <c r="D4" i="2"/>
  <c r="E4" i="2"/>
  <c r="F4" i="2"/>
  <c r="C5" i="2"/>
  <c r="D5" i="2"/>
  <c r="E5" i="2"/>
  <c r="F5" i="2"/>
  <c r="F6" i="2" l="1"/>
</calcChain>
</file>

<file path=xl/sharedStrings.xml><?xml version="1.0" encoding="utf-8"?>
<sst xmlns="http://schemas.openxmlformats.org/spreadsheetml/2006/main" count="13" uniqueCount="13">
  <si>
    <t>Условия поставки</t>
  </si>
  <si>
    <t>Условия оплаты</t>
  </si>
  <si>
    <t>Срок поставки</t>
  </si>
  <si>
    <t>Наименование ТМЦ</t>
  </si>
  <si>
    <t>Кол-во</t>
  </si>
  <si>
    <t>Ед.изм.</t>
  </si>
  <si>
    <t>№</t>
  </si>
  <si>
    <t>Цена за ед.товара, с НДС</t>
  </si>
  <si>
    <t>Общая сумма с НДС</t>
  </si>
  <si>
    <t>Сепаратор топливный FH23605M с электроподогревом 24В</t>
  </si>
  <si>
    <t>Клапан 854-04-0770</t>
  </si>
  <si>
    <t>Колодка тормозная 854-04-1780</t>
  </si>
  <si>
    <t>90 календарных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</si>
</sst>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5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14" fillId="0" borderId="0" xfId="0" applyFont="1"/>
    <xf numFmtId="0" fontId="8" fillId="0" borderId="8" xfId="0" applyFont="1" applyBorder="1" applyAlignment="1">
      <alignment vertical="center" wrapText="1"/>
    </xf>
    <xf numFmtId="0" fontId="16" fillId="0" borderId="4" xfId="0" applyFont="1" applyBorder="1" applyAlignment="1">
      <alignment horizontal="left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14" fontId="15" fillId="0" borderId="5" xfId="0" applyNumberFormat="1" applyFont="1" applyFill="1" applyBorder="1" applyAlignment="1">
      <alignment horizontal="center" vertical="center" wrapText="1"/>
    </xf>
    <xf numFmtId="14" fontId="15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vertical="center" wrapText="1"/>
      <protection locked="0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/>
    <xf numFmtId="0" fontId="6" fillId="0" borderId="0" xfId="0" applyFont="1" applyFill="1"/>
  </cellXfs>
  <cellStyles count="15">
    <cellStyle name="Гиперссылка 2" xfId="4"/>
    <cellStyle name="Денежный 2" xfId="5"/>
    <cellStyle name="Денежный 2 2" xfId="11"/>
    <cellStyle name="Обычный" xfId="0" builtinId="0"/>
    <cellStyle name="Обычный 123" xfId="13"/>
    <cellStyle name="Обычный 2" xfId="1"/>
    <cellStyle name="Обычный 2 2" xfId="6"/>
    <cellStyle name="Обычный 2 3" xfId="14"/>
    <cellStyle name="Обычный 2 5" xfId="8"/>
    <cellStyle name="Обычный 3" xfId="2"/>
    <cellStyle name="Обычный 3 2" xfId="9"/>
    <cellStyle name="Обычный 4" xfId="12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%20946%20&#1072;&#1082;&#1090;&#1091;&#1072;&#1083;&#1100;&#1085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учение на покупку № Б946"/>
      <sheetName val="приложение к заявке"/>
    </sheetNames>
    <sheetDataSet>
      <sheetData sheetId="0">
        <row r="18">
          <cell r="C18" t="str">
            <v>DDP п. Ауэзов</v>
          </cell>
        </row>
        <row r="19">
          <cell r="C19" t="str">
            <v>50% предоплата, 50% оплата по факту поставки в течении 10 рабочих дней.</v>
          </cell>
        </row>
      </sheetData>
      <sheetData sheetId="1">
        <row r="3">
          <cell r="C3" t="str">
            <v>компл</v>
          </cell>
          <cell r="D3">
            <v>1</v>
          </cell>
          <cell r="E3">
            <v>26394</v>
          </cell>
          <cell r="F3">
            <v>26394</v>
          </cell>
          <cell r="G3" t="str">
            <v>90 календарных дней</v>
          </cell>
        </row>
        <row r="4">
          <cell r="C4" t="str">
            <v>шт</v>
          </cell>
          <cell r="D4">
            <v>1</v>
          </cell>
          <cell r="E4">
            <v>8827</v>
          </cell>
          <cell r="F4">
            <v>8827</v>
          </cell>
        </row>
        <row r="5">
          <cell r="C5" t="str">
            <v>шт</v>
          </cell>
          <cell r="D5">
            <v>4</v>
          </cell>
          <cell r="E5">
            <v>4364</v>
          </cell>
          <cell r="F5">
            <v>17456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tabSelected="1" zoomScaleNormal="100" zoomScaleSheetLayoutView="84" workbookViewId="0">
      <selection activeCell="E11" sqref="E11"/>
    </sheetView>
  </sheetViews>
  <sheetFormatPr defaultColWidth="9.140625" defaultRowHeight="15" x14ac:dyDescent="0.25"/>
  <cols>
    <col min="1" max="1" width="12.140625" style="5" customWidth="1"/>
    <col min="2" max="2" width="32.42578125" style="6" customWidth="1"/>
    <col min="3" max="3" width="17.140625" style="4" customWidth="1"/>
    <col min="4" max="4" width="15.7109375" style="1" customWidth="1"/>
    <col min="5" max="5" width="20.140625" style="1" customWidth="1"/>
    <col min="6" max="6" width="16.7109375" style="1" customWidth="1"/>
    <col min="7" max="7" width="31.5703125" style="1" customWidth="1"/>
    <col min="8" max="16384" width="9.140625" style="1"/>
  </cols>
  <sheetData>
    <row r="1" spans="1:9" s="3" customFormat="1" ht="46.5" customHeight="1" x14ac:dyDescent="0.25">
      <c r="A1" s="18"/>
      <c r="B1" s="18"/>
      <c r="C1" s="18"/>
    </row>
    <row r="2" spans="1:9" s="2" customFormat="1" ht="63.75" customHeight="1" x14ac:dyDescent="0.25">
      <c r="A2" s="8" t="s">
        <v>6</v>
      </c>
      <c r="B2" s="7" t="s">
        <v>3</v>
      </c>
      <c r="C2" s="8" t="s">
        <v>5</v>
      </c>
      <c r="D2" s="9" t="s">
        <v>4</v>
      </c>
      <c r="E2" s="11" t="s">
        <v>7</v>
      </c>
      <c r="F2" s="10" t="s">
        <v>8</v>
      </c>
    </row>
    <row r="3" spans="1:9" s="26" customFormat="1" ht="30" customHeight="1" x14ac:dyDescent="0.25">
      <c r="A3" s="21">
        <v>1</v>
      </c>
      <c r="B3" s="22" t="s">
        <v>9</v>
      </c>
      <c r="C3" s="23" t="str">
        <f>'[1]приложение к заявке'!C3</f>
        <v>компл</v>
      </c>
      <c r="D3" s="23">
        <f>'[1]приложение к заявке'!D3</f>
        <v>1</v>
      </c>
      <c r="E3" s="23">
        <f>'[1]приложение к заявке'!E3</f>
        <v>26394</v>
      </c>
      <c r="F3" s="23">
        <f>'[1]приложение к заявке'!F3</f>
        <v>26394</v>
      </c>
      <c r="G3" s="19" t="str">
        <f>'[1]приложение к заявке'!G3</f>
        <v>90 календарных дней</v>
      </c>
      <c r="H3" s="24"/>
      <c r="I3" s="25"/>
    </row>
    <row r="4" spans="1:9" s="26" customFormat="1" ht="30" customHeight="1" x14ac:dyDescent="0.25">
      <c r="A4" s="21">
        <v>2</v>
      </c>
      <c r="B4" s="22" t="s">
        <v>10</v>
      </c>
      <c r="C4" s="23" t="str">
        <f>'[1]приложение к заявке'!C4</f>
        <v>шт</v>
      </c>
      <c r="D4" s="23">
        <f>'[1]приложение к заявке'!D4</f>
        <v>1</v>
      </c>
      <c r="E4" s="23">
        <f>'[1]приложение к заявке'!E4</f>
        <v>8827</v>
      </c>
      <c r="F4" s="23">
        <f>'[1]приложение к заявке'!F4</f>
        <v>8827</v>
      </c>
      <c r="G4" s="20"/>
      <c r="H4" s="24"/>
      <c r="I4" s="25"/>
    </row>
    <row r="5" spans="1:9" s="26" customFormat="1" ht="30" customHeight="1" x14ac:dyDescent="0.25">
      <c r="A5" s="21">
        <v>3</v>
      </c>
      <c r="B5" s="22" t="s">
        <v>11</v>
      </c>
      <c r="C5" s="23" t="str">
        <f>'[1]приложение к заявке'!C5</f>
        <v>шт</v>
      </c>
      <c r="D5" s="23">
        <f>'[1]приложение к заявке'!D5</f>
        <v>4</v>
      </c>
      <c r="E5" s="23">
        <f>'[1]приложение к заявке'!E5</f>
        <v>4364</v>
      </c>
      <c r="F5" s="23">
        <f>'[1]приложение к заявке'!F5</f>
        <v>17456</v>
      </c>
      <c r="G5" s="20"/>
      <c r="H5" s="24"/>
      <c r="I5" s="25"/>
    </row>
    <row r="6" spans="1:9" ht="15.75" thickBot="1" x14ac:dyDescent="0.3">
      <c r="F6" s="4">
        <f>SUM(F3:F5)</f>
        <v>52677</v>
      </c>
    </row>
    <row r="7" spans="1:9" s="15" customFormat="1" ht="63" customHeight="1" thickBot="1" x14ac:dyDescent="0.3">
      <c r="A7" s="12">
        <v>14</v>
      </c>
      <c r="B7" s="13" t="s">
        <v>0</v>
      </c>
      <c r="C7" s="14" t="str">
        <f>'[1]Поручение на покупку № Б946'!C18</f>
        <v>DDP п. Ауэзов</v>
      </c>
    </row>
    <row r="8" spans="1:9" s="15" customFormat="1" ht="52.5" customHeight="1" thickBot="1" x14ac:dyDescent="0.3">
      <c r="A8" s="12">
        <v>15</v>
      </c>
      <c r="B8" s="13" t="s">
        <v>1</v>
      </c>
      <c r="C8" s="16" t="str">
        <f>'[1]Поручение на покупку № Б946'!C19</f>
        <v>50% предоплата, 50% оплата по факту поставки в течении 10 рабочих дней.</v>
      </c>
    </row>
    <row r="9" spans="1:9" s="15" customFormat="1" ht="35.25" customHeight="1" thickBot="1" x14ac:dyDescent="0.3">
      <c r="A9" s="12">
        <v>16</v>
      </c>
      <c r="B9" s="13" t="s">
        <v>2</v>
      </c>
      <c r="C9" s="17" t="s">
        <v>12</v>
      </c>
    </row>
  </sheetData>
  <protectedRanges>
    <protectedRange sqref="B3:B5" name="Диапазон8"/>
  </protectedRanges>
  <mergeCells count="2">
    <mergeCell ref="A1:C1"/>
    <mergeCell ref="G3:G5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2021-12-22T06:49:25Z</dcterms:modified>
</cp:coreProperties>
</file>