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  <externalReference r:id="rId3"/>
  </externalReferences>
  <definedNames>
    <definedName name="_xlnm.Print_Area" localSheetId="0">тех.спец!$A$1:$D$3</definedName>
  </definedNames>
  <calcPr calcId="145621"/>
</workbook>
</file>

<file path=xl/calcChain.xml><?xml version="1.0" encoding="utf-8"?>
<calcChain xmlns="http://schemas.openxmlformats.org/spreadsheetml/2006/main">
  <c r="C9" i="2" l="1"/>
  <c r="C10" i="2"/>
  <c r="C11" i="2"/>
  <c r="H6" i="2"/>
  <c r="H5" i="2"/>
  <c r="H4" i="2"/>
  <c r="H3" i="2"/>
  <c r="G2" i="2" l="1"/>
  <c r="H2" i="2"/>
</calcChain>
</file>

<file path=xl/sharedStrings.xml><?xml version="1.0" encoding="utf-8"?>
<sst xmlns="http://schemas.openxmlformats.org/spreadsheetml/2006/main" count="15" uniqueCount="13">
  <si>
    <t>Условия поставки</t>
  </si>
  <si>
    <t>Условия оплаты</t>
  </si>
  <si>
    <t>Срок поставки</t>
  </si>
  <si>
    <t>Наименование ТМЦ</t>
  </si>
  <si>
    <t>Кол-во</t>
  </si>
  <si>
    <t>Обозначение (СТ РК, ГОСТ и т.д.)</t>
  </si>
  <si>
    <t>Ед.изм.</t>
  </si>
  <si>
    <t>№</t>
  </si>
  <si>
    <t>Цена за ед.товара, без НДС</t>
  </si>
  <si>
    <t>Прецизионная смазочная насадка  12643 M 10 x 1</t>
  </si>
  <si>
    <t>шт.</t>
  </si>
  <si>
    <t xml:space="preserve">WD-40, 200ML Универсальный спрей </t>
  </si>
  <si>
    <t>Очиститель карбюратора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</si>
</sst>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8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8" fillId="0" borderId="0"/>
    <xf numFmtId="0" fontId="9" fillId="0" borderId="0"/>
  </cellStyleXfs>
  <cellXfs count="28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6" fillId="0" borderId="6" xfId="15" applyFont="1" applyBorder="1" applyAlignment="1">
      <alignment horizontal="center" vertical="center" wrapText="1"/>
    </xf>
    <xf numFmtId="4" fontId="14" fillId="2" borderId="7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/>
  </cellXfs>
  <cellStyles count="16">
    <cellStyle name="Гиперссылка 2" xfId="4"/>
    <cellStyle name="Денежный 2" xfId="5"/>
    <cellStyle name="Денежный 2 2" xfId="11"/>
    <cellStyle name="Обычный" xfId="0" builtinId="0"/>
    <cellStyle name="Обычный 11" xfId="14"/>
    <cellStyle name="Обычный 123" xfId="13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Обычный_Форма наряда для проекта.." xfId="15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91;&#1095;&#1077;&#1085;&#1080;&#1077;%20&#8470;%20264%20&#1058;&#1086;&#1088;&#1084;&#1086;&#1079;&#1085;&#1086;&#1081;%20&#1073;&#1072;&#1088;&#1072;&#1073;&#1072;&#1085;%20&#1076;&#1083;&#1103;%20Volvo%20Fm%206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91;&#1095;&#1077;&#1085;&#1080;&#1077;%20372%20&#1055;&#1088;&#1077;&#1094;&#1080;&#1079;&#1080;&#1086;&#1085;&#1085;&#1072;&#1103;%20&#1089;&#1084;&#1072;&#1079;&#1086;&#1095;&#1085;&#1072;&#1103;%20&#1085;&#1072;&#1089;&#1072;&#1076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264"/>
      <sheetName val="приложение к заявке"/>
    </sheetNames>
    <sheetDataSet>
      <sheetData sheetId="0" refreshError="1"/>
      <sheetData sheetId="1" refreshError="1">
        <row r="1">
          <cell r="B1">
            <v>0</v>
          </cell>
        </row>
        <row r="2">
          <cell r="G2" t="str">
            <v>Цена за ед.товара,с учетом НДС</v>
          </cell>
          <cell r="H2" t="str">
            <v>Общая сумма с учетом НДС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"/>
      <sheetName val="приложение к заявке"/>
    </sheetNames>
    <sheetDataSet>
      <sheetData sheetId="0">
        <row r="18">
          <cell r="C18" t="str">
            <v>Склад Покупателя по адресу: г.Караганда, улица Складская,1.</v>
          </cell>
        </row>
        <row r="19">
          <cell r="C19" t="str">
            <v>Оплата по факту поставки Товара в  течение [5] рабочих дней после подписания Сторонами Акта приема-передачи Товара и получения Покупателем Счета на оплату.</v>
          </cell>
        </row>
        <row r="20">
          <cell r="C20" t="str">
            <v>3-15 дней с даты заключения договора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115" zoomScaleNormal="115" zoomScaleSheetLayoutView="84" workbookViewId="0">
      <selection activeCell="G9" sqref="G9"/>
    </sheetView>
  </sheetViews>
  <sheetFormatPr defaultColWidth="9.140625" defaultRowHeight="15" x14ac:dyDescent="0.25"/>
  <cols>
    <col min="1" max="1" width="9" style="5" customWidth="1"/>
    <col min="2" max="2" width="47" style="5" customWidth="1"/>
    <col min="3" max="3" width="26.28515625" style="6" customWidth="1"/>
    <col min="4" max="4" width="16.85546875" style="4" customWidth="1"/>
    <col min="5" max="5" width="15.7109375" style="1" bestFit="1" customWidth="1"/>
    <col min="6" max="6" width="16.28515625" style="1" customWidth="1"/>
    <col min="7" max="7" width="24.5703125" style="1" customWidth="1"/>
    <col min="8" max="8" width="31.7109375" style="1" customWidth="1"/>
    <col min="9" max="16384" width="9.140625" style="1"/>
  </cols>
  <sheetData>
    <row r="1" spans="1:9" s="3" customFormat="1" ht="46.5" customHeight="1" x14ac:dyDescent="0.25">
      <c r="A1" s="18"/>
      <c r="B1" s="18"/>
      <c r="C1" s="18"/>
      <c r="D1" s="18"/>
    </row>
    <row r="2" spans="1:9" s="2" customFormat="1" ht="79.5" customHeight="1" x14ac:dyDescent="0.25">
      <c r="A2" s="17" t="s">
        <v>7</v>
      </c>
      <c r="B2" s="7" t="s">
        <v>3</v>
      </c>
      <c r="C2" s="8" t="s">
        <v>5</v>
      </c>
      <c r="D2" s="9" t="s">
        <v>6</v>
      </c>
      <c r="E2" s="10" t="s">
        <v>4</v>
      </c>
      <c r="F2" s="11" t="s">
        <v>8</v>
      </c>
      <c r="G2" s="11" t="str">
        <f>'[1]приложение к заявке'!G2</f>
        <v>Цена за ед.товара,с учетом НДС</v>
      </c>
      <c r="H2" s="11" t="str">
        <f>'[1]приложение к заявке'!H2</f>
        <v>Общая сумма с учетом НДС</v>
      </c>
    </row>
    <row r="3" spans="1:9" s="2" customFormat="1" ht="29.25" customHeight="1" x14ac:dyDescent="0.25">
      <c r="A3" s="19">
        <v>1</v>
      </c>
      <c r="B3" s="20" t="s">
        <v>9</v>
      </c>
      <c r="C3" s="21"/>
      <c r="D3" s="22" t="s">
        <v>10</v>
      </c>
      <c r="E3" s="22">
        <v>100</v>
      </c>
      <c r="F3" s="23">
        <v>5202.34</v>
      </c>
      <c r="G3" s="12">
        <v>2110</v>
      </c>
      <c r="H3" s="24">
        <f>G3*E3</f>
        <v>211000</v>
      </c>
      <c r="I3" s="26">
        <v>1000</v>
      </c>
    </row>
    <row r="4" spans="1:9" s="2" customFormat="1" ht="29.25" customHeight="1" x14ac:dyDescent="0.25">
      <c r="A4" s="25">
        <v>2</v>
      </c>
      <c r="B4" s="20" t="s">
        <v>11</v>
      </c>
      <c r="C4" s="21"/>
      <c r="D4" s="22" t="s">
        <v>10</v>
      </c>
      <c r="E4" s="22">
        <v>30</v>
      </c>
      <c r="F4" s="23">
        <v>5141.28</v>
      </c>
      <c r="G4" s="12">
        <v>1900</v>
      </c>
      <c r="H4" s="24">
        <f t="shared" ref="H4:H5" si="0">G4*E4</f>
        <v>57000</v>
      </c>
      <c r="I4" s="26"/>
    </row>
    <row r="5" spans="1:9" s="2" customFormat="1" ht="29.25" customHeight="1" x14ac:dyDescent="0.25">
      <c r="A5" s="19">
        <v>3</v>
      </c>
      <c r="B5" s="20" t="s">
        <v>12</v>
      </c>
      <c r="C5" s="21"/>
      <c r="D5" s="22" t="s">
        <v>10</v>
      </c>
      <c r="E5" s="22">
        <v>50</v>
      </c>
      <c r="F5" s="12">
        <v>708.7</v>
      </c>
      <c r="G5" s="12">
        <v>1200</v>
      </c>
      <c r="H5" s="24">
        <f t="shared" si="0"/>
        <v>60000</v>
      </c>
      <c r="I5" s="27"/>
    </row>
    <row r="6" spans="1:9" x14ac:dyDescent="0.25">
      <c r="H6" s="4">
        <f>SUM(H3:H5)</f>
        <v>328000</v>
      </c>
    </row>
    <row r="8" spans="1:9" ht="15.75" thickBot="1" x14ac:dyDescent="0.3"/>
    <row r="9" spans="1:9" ht="102" customHeight="1" thickBot="1" x14ac:dyDescent="0.3">
      <c r="A9" s="17">
        <v>1</v>
      </c>
      <c r="B9" s="13" t="s">
        <v>0</v>
      </c>
      <c r="C9" s="15" t="str">
        <f>'[2]Поручение на покупку '!C18</f>
        <v>Склад Покупателя по адресу: г.Караганда, улица Складская,1.</v>
      </c>
      <c r="D9" s="6"/>
      <c r="E9" s="4"/>
    </row>
    <row r="10" spans="1:9" ht="130.5" customHeight="1" thickBot="1" x14ac:dyDescent="0.3">
      <c r="A10" s="17">
        <v>2</v>
      </c>
      <c r="B10" s="13" t="s">
        <v>1</v>
      </c>
      <c r="C10" s="16" t="str">
        <f>'[2]Поручение на покупку '!C19</f>
        <v>Оплата по факту поставки Товара в  течение [5] рабочих дней после подписания Сторонами Акта приема-передачи Товара и получения Покупателем Счета на оплату.</v>
      </c>
      <c r="D10" s="6"/>
      <c r="E10" s="4"/>
    </row>
    <row r="11" spans="1:9" ht="45.75" customHeight="1" thickBot="1" x14ac:dyDescent="0.3">
      <c r="A11" s="17">
        <v>3</v>
      </c>
      <c r="B11" s="13" t="s">
        <v>2</v>
      </c>
      <c r="C11" s="14" t="str">
        <f>'[2]Поручение на покупку '!C20</f>
        <v>3-15 дней с даты заключения договора</v>
      </c>
      <c r="D11" s="6"/>
      <c r="E11" s="4"/>
    </row>
  </sheetData>
  <protectedRanges>
    <protectedRange sqref="A2 A9:A11 A3:C3" name="Диапазон8_1_2"/>
  </protectedRanges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2021-12-14T10:45:18Z</dcterms:modified>
</cp:coreProperties>
</file>