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тех.спец!$A$1:$C$3</definedName>
  </definedNames>
  <calcPr calcId="162913" refMode="R1C1"/>
</workbook>
</file>

<file path=xl/calcChain.xml><?xml version="1.0" encoding="utf-8"?>
<calcChain xmlns="http://schemas.openxmlformats.org/spreadsheetml/2006/main">
  <c r="F67" i="2" l="1"/>
  <c r="F49" i="2"/>
  <c r="F59" i="2"/>
  <c r="F61" i="2"/>
  <c r="F60" i="2"/>
  <c r="F32" i="2"/>
  <c r="F35" i="2"/>
  <c r="F36" i="2"/>
  <c r="F37" i="2"/>
  <c r="F41" i="2"/>
  <c r="F42" i="2"/>
  <c r="F43" i="2"/>
  <c r="F44" i="2"/>
  <c r="F45" i="2"/>
  <c r="F46" i="2"/>
  <c r="F52" i="2"/>
  <c r="F53" i="2"/>
  <c r="F54" i="2"/>
  <c r="F55" i="2"/>
  <c r="F56" i="2"/>
  <c r="F57" i="2"/>
  <c r="F58" i="2"/>
  <c r="F63" i="2"/>
  <c r="F64" i="2"/>
  <c r="F65" i="2"/>
  <c r="F66" i="2"/>
  <c r="F62" i="2"/>
  <c r="F51" i="2"/>
  <c r="F50" i="2"/>
  <c r="F48" i="2"/>
  <c r="F47" i="2"/>
  <c r="F40" i="2"/>
  <c r="F39" i="2"/>
  <c r="F38" i="2"/>
  <c r="F34" i="2"/>
  <c r="F33" i="2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<sst xmlns="http://schemas.openxmlformats.org/spreadsheetml/2006/main" count="140" uniqueCount="67">
  <si>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</si>
  <si>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</si>
  <si>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</si>
  <si>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</si>
  <si>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</si>
  <si>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</si>
  <si>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</si>
  <si>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</si>
  <si>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</si>
  <si>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шт</t>
  </si>
  <si>
    <t>DDP п. Ауэзов</t>
  </si>
  <si>
    <t>Вентиль запорный муфтовый 15кч18п,25 мм</t>
  </si>
  <si>
    <t>Вентиль запорный муфтовый Ду 40 15кч18П2</t>
  </si>
  <si>
    <t>Вентиль запорный фланцевый чугунный 15кч18р Ду25</t>
  </si>
  <si>
    <t>Вентиль запорный фланцевый чугунный 15кч18р Ду32</t>
  </si>
  <si>
    <t>Вентиль кислородный ВК-94-01 исп. 03 на рампу БАМЗ СВ000003988</t>
  </si>
  <si>
    <t>Клапан запорный 16ч42р, D=150</t>
  </si>
  <si>
    <t>Клапан обратный 19с47нж Ду250 Ру40 поворотный стальной фланцевый</t>
  </si>
  <si>
    <t>Клапан обратный двухстворчатый межфланцевый FAF 2350 Ду200, PN1,6 МПа, Т раб +130° С</t>
  </si>
  <si>
    <t>Клапан обратный поворотный 19с47нж DN 150 PN 4 Мпа</t>
  </si>
  <si>
    <t>Клапан обратный поворотный Ду150мм Р1,6МПа с ответными фланцами 19ч21бр</t>
  </si>
  <si>
    <t>Клапан обратный приемный 16ч42р с сеткой фланцевый 16ч42р Ду201</t>
  </si>
  <si>
    <t>Клапан обратный приемный 16ч42р с сеткой фланцевый DN 250, PN 2,5 с ответным фланцем</t>
  </si>
  <si>
    <t>Клапан обратный приемный с сеткой фланцевый 16ч42р(Л 46001) Ду150, Ру 2,5 с ответными фланцами, прок</t>
  </si>
  <si>
    <t>Кран трехходовой G1/2- G1/2 (внутр.-наруж.) с фторопластовой прокладкой и натяжной гайкой, латунь</t>
  </si>
  <si>
    <t>Кран трехходовой G1/2-М20х1,5 (внутр. - наруж.) РОСМА</t>
  </si>
  <si>
    <t>Кран трехходовой М20х1,5-М20х1,5 (внутр. - наруж.) РОСМА</t>
  </si>
  <si>
    <t>Кран шаровой BROEN BALLOMAX КШТ 60.102.015</t>
  </si>
  <si>
    <t>Кран шаровой BROEN BALLOMAX КШТ 60.102.020</t>
  </si>
  <si>
    <t>Кран шаровой BROEN BALLOMAX КШТ 60.102.025</t>
  </si>
  <si>
    <t>Кран шаровой BROEN BALLOMAX КШТ 60.102.032</t>
  </si>
  <si>
    <t>Кран шаровой BROEN BALLOMAX КШТ 60.102.040</t>
  </si>
  <si>
    <t>Кран шаровой BROEN BALLOMAX КШТ 60.102.050</t>
  </si>
  <si>
    <t>Кран шаровой DN20 х1/2 M компрессионный СТМС L-115</t>
  </si>
  <si>
    <t>Кран шаровой Naval из нержавеющей стали ВР, Ду32 (PN40)</t>
  </si>
  <si>
    <t>Кран шаровой PP Ду20 Ру16 управление флажковое</t>
  </si>
  <si>
    <t>Кран шаровой латунный Ду20</t>
  </si>
  <si>
    <t>Кран шаровой муфтовый 11б27п1 Ру16 Ду50</t>
  </si>
  <si>
    <t>Кран шаровой стальной сварной Naval 284409 Ру 4,0МПа Ду50</t>
  </si>
  <si>
    <t>Отвод 45 273х7 -09Г2С ГОСТ 17375-2001</t>
  </si>
  <si>
    <t>Отвод 60- 273х7 ГОСТ 17375-2001</t>
  </si>
  <si>
    <t>Отвод 90 108х6 ГОСТ 17375-2001 09Г2С</t>
  </si>
  <si>
    <t>Отвод 90 159х6,0 ст.20 ГОСТ 30753-2001</t>
  </si>
  <si>
    <t>Отвод 90 273х7 ГОСТ 17375-2001</t>
  </si>
  <si>
    <t>Отвод 90 325х10- 09Г2С ОСТ 34.10.699-97</t>
  </si>
  <si>
    <t>Отвод 90 426х8 ГОСТ 17375-2001</t>
  </si>
  <si>
    <t>Отвод 90 57х4 ГОСТ 17375-2001</t>
  </si>
  <si>
    <t>Отвод 90 89х6,0 ГОСТ 17375-2001</t>
  </si>
  <si>
    <t>Отвод 90-76х6 ГОСТ 17375-2001</t>
  </si>
  <si>
    <t>Отвод 90° 219х6 стальной ГОСТ 17375-2001 Сталь марки Ст20 по ГОСТу 380-71</t>
  </si>
  <si>
    <t>Переход К-1-406,4x8,8-273x6,3 ГОСТ 17378-2001</t>
  </si>
  <si>
    <t>Переход К-219x6,0-108x4,0-09Г2С ГОСТ 17378-2001</t>
  </si>
  <si>
    <t>Переход К-219x6,0-159x4,5-17Г1С ГОСТ 17378-2001</t>
  </si>
  <si>
    <t>Прокладка SIGMA DI 3312 Ду 305</t>
  </si>
  <si>
    <t>Прокладка А-100-16 ПОН ГОСТ 15180-86</t>
  </si>
  <si>
    <t>Прокладка А-150-10 ПОН ГОСТ 15180-86</t>
  </si>
  <si>
    <t>Прокладка А-150-16 ПОН ГОСТ 15180-86</t>
  </si>
  <si>
    <t>Прокладка А-200-16 ПОН ГОСТ 15180-86</t>
  </si>
  <si>
    <t>Прокладка А-250-16 ПОН ГОСТ 15180-86</t>
  </si>
  <si>
    <t>Прокладка А-300-16 ПОН ГОСТ 15180-86</t>
  </si>
  <si>
    <t>Прокладка А-350-10-ПОН ГОСТ 15180-86</t>
  </si>
  <si>
    <t>Соединение быстроразъёмное БРС, d= 100мм</t>
  </si>
  <si>
    <t>Соединение быстроразъёмное БРС, d= 150мм</t>
  </si>
  <si>
    <t>Соединение быстроразъёмное БРС, d= 50мм (2 фланца, уплотнение, клин, хомут)</t>
  </si>
  <si>
    <t>Тройник 273х7,0 ГОСТ17376-2001</t>
  </si>
  <si>
    <t xml:space="preserve">100% в течение 30 к.д. с даты поставки товара </t>
  </si>
  <si>
    <t>не позднее 45 к.д.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</si>
</sst>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5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15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Обычный_Лист1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63" zoomScaleNormal="100" zoomScaleSheetLayoutView="84" workbookViewId="0">
      <selection activeCell="B69" sqref="B69:C7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6" s="3" customFormat="1" ht="46.5" customHeight="1" x14ac:dyDescent="0.25">
      <c r="A1" s="14"/>
      <c r="B1" s="14"/>
      <c r="C1" s="14"/>
    </row>
    <row r="2" spans="1:6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6" s="2" customFormat="1" ht="32.25" customHeight="1" x14ac:dyDescent="0.25">
      <c r="A3" s="15">
        <v>1</v>
      </c>
      <c r="B3" s="15" t="s">
        <v>11</v>
      </c>
      <c r="C3" s="16" t="s">
        <v>9</v>
      </c>
      <c r="D3" s="17">
        <v>5</v>
      </c>
      <c r="E3" s="18">
        <v>2500</v>
      </c>
      <c r="F3" s="12">
        <f>D3*E3</f>
        <v>12500</v>
      </c>
    </row>
    <row r="4" spans="1:6" s="2" customFormat="1" ht="31.5" customHeight="1" x14ac:dyDescent="0.25">
      <c r="A4" s="15">
        <v>2</v>
      </c>
      <c r="B4" s="15" t="s">
        <v>12</v>
      </c>
      <c r="C4" s="16" t="s">
        <v>9</v>
      </c>
      <c r="D4" s="17">
        <v>5</v>
      </c>
      <c r="E4" s="18">
        <v>5000</v>
      </c>
      <c r="F4" s="12">
        <f t="shared" ref="F4:F66" si="0">D4*E4</f>
        <v>25000</v>
      </c>
    </row>
    <row r="5" spans="1:6" ht="42.75" x14ac:dyDescent="0.25">
      <c r="A5" s="15">
        <v>3</v>
      </c>
      <c r="B5" s="15" t="s">
        <v>13</v>
      </c>
      <c r="C5" s="16" t="s">
        <v>9</v>
      </c>
      <c r="D5" s="17">
        <v>5</v>
      </c>
      <c r="E5" s="18">
        <v>2500</v>
      </c>
      <c r="F5" s="12">
        <f t="shared" si="0"/>
        <v>12500</v>
      </c>
    </row>
    <row r="6" spans="1:6" ht="42.75" x14ac:dyDescent="0.25">
      <c r="A6" s="15">
        <v>4</v>
      </c>
      <c r="B6" s="15" t="s">
        <v>14</v>
      </c>
      <c r="C6" s="16" t="s">
        <v>9</v>
      </c>
      <c r="D6" s="17">
        <v>5</v>
      </c>
      <c r="E6" s="18">
        <v>3900</v>
      </c>
      <c r="F6" s="12">
        <f t="shared" si="0"/>
        <v>19500</v>
      </c>
    </row>
    <row r="7" spans="1:6" ht="42.75" x14ac:dyDescent="0.25">
      <c r="A7" s="15">
        <v>5</v>
      </c>
      <c r="B7" s="15" t="s">
        <v>15</v>
      </c>
      <c r="C7" s="16" t="s">
        <v>9</v>
      </c>
      <c r="D7" s="17">
        <v>3</v>
      </c>
      <c r="E7" s="18">
        <v>13500</v>
      </c>
      <c r="F7" s="12">
        <f t="shared" si="0"/>
        <v>40500</v>
      </c>
    </row>
    <row r="8" spans="1:6" ht="28.5" x14ac:dyDescent="0.25">
      <c r="A8" s="15">
        <v>6</v>
      </c>
      <c r="B8" s="15" t="s">
        <v>16</v>
      </c>
      <c r="C8" s="16" t="s">
        <v>9</v>
      </c>
      <c r="D8" s="17">
        <v>2</v>
      </c>
      <c r="E8" s="18">
        <v>75000</v>
      </c>
      <c r="F8" s="12">
        <f t="shared" si="0"/>
        <v>150000</v>
      </c>
    </row>
    <row r="9" spans="1:6" ht="42.75" x14ac:dyDescent="0.25">
      <c r="A9" s="15">
        <v>7</v>
      </c>
      <c r="B9" s="15" t="s">
        <v>17</v>
      </c>
      <c r="C9" s="16" t="s">
        <v>9</v>
      </c>
      <c r="D9" s="17">
        <v>4</v>
      </c>
      <c r="E9" s="18">
        <v>492000</v>
      </c>
      <c r="F9" s="12">
        <f t="shared" si="0"/>
        <v>1968000</v>
      </c>
    </row>
    <row r="10" spans="1:6" ht="71.25" x14ac:dyDescent="0.25">
      <c r="A10" s="15">
        <v>8</v>
      </c>
      <c r="B10" s="15" t="s">
        <v>18</v>
      </c>
      <c r="C10" s="16" t="s">
        <v>9</v>
      </c>
      <c r="D10" s="17">
        <v>1</v>
      </c>
      <c r="E10" s="18">
        <v>95000</v>
      </c>
      <c r="F10" s="12">
        <f t="shared" si="0"/>
        <v>95000</v>
      </c>
    </row>
    <row r="11" spans="1:6" ht="28.5" x14ac:dyDescent="0.25">
      <c r="A11" s="15">
        <v>9</v>
      </c>
      <c r="B11" s="15" t="s">
        <v>19</v>
      </c>
      <c r="C11" s="16" t="s">
        <v>9</v>
      </c>
      <c r="D11" s="17">
        <v>3</v>
      </c>
      <c r="E11" s="18">
        <v>150000</v>
      </c>
      <c r="F11" s="12">
        <f t="shared" si="0"/>
        <v>450000</v>
      </c>
    </row>
    <row r="12" spans="1:6" ht="42.75" x14ac:dyDescent="0.25">
      <c r="A12" s="15">
        <v>10</v>
      </c>
      <c r="B12" s="15" t="s">
        <v>20</v>
      </c>
      <c r="C12" s="16" t="s">
        <v>9</v>
      </c>
      <c r="D12" s="17">
        <v>3</v>
      </c>
      <c r="E12" s="18">
        <v>42000</v>
      </c>
      <c r="F12" s="12">
        <f t="shared" si="0"/>
        <v>126000</v>
      </c>
    </row>
    <row r="13" spans="1:6" ht="42.75" x14ac:dyDescent="0.25">
      <c r="A13" s="15">
        <v>11</v>
      </c>
      <c r="B13" s="15" t="s">
        <v>21</v>
      </c>
      <c r="C13" s="16" t="s">
        <v>9</v>
      </c>
      <c r="D13" s="17">
        <v>2</v>
      </c>
      <c r="E13" s="18">
        <v>165000</v>
      </c>
      <c r="F13" s="12">
        <f t="shared" si="0"/>
        <v>330000</v>
      </c>
    </row>
    <row r="14" spans="1:6" ht="57" x14ac:dyDescent="0.25">
      <c r="A14" s="15">
        <v>12</v>
      </c>
      <c r="B14" s="15" t="s">
        <v>22</v>
      </c>
      <c r="C14" s="16" t="s">
        <v>9</v>
      </c>
      <c r="D14" s="17">
        <v>2</v>
      </c>
      <c r="E14" s="18">
        <v>278000</v>
      </c>
      <c r="F14" s="12">
        <f t="shared" si="0"/>
        <v>556000</v>
      </c>
    </row>
    <row r="15" spans="1:6" ht="57" x14ac:dyDescent="0.25">
      <c r="A15" s="15">
        <v>13</v>
      </c>
      <c r="B15" s="15" t="s">
        <v>23</v>
      </c>
      <c r="C15" s="16" t="s">
        <v>9</v>
      </c>
      <c r="D15" s="17">
        <v>2</v>
      </c>
      <c r="E15" s="18">
        <v>90000</v>
      </c>
      <c r="F15" s="12">
        <f t="shared" si="0"/>
        <v>180000</v>
      </c>
    </row>
    <row r="16" spans="1:6" ht="57" x14ac:dyDescent="0.25">
      <c r="A16" s="15">
        <v>14</v>
      </c>
      <c r="B16" s="15" t="s">
        <v>24</v>
      </c>
      <c r="C16" s="16" t="s">
        <v>9</v>
      </c>
      <c r="D16" s="17">
        <v>10</v>
      </c>
      <c r="E16" s="18">
        <v>11900</v>
      </c>
      <c r="F16" s="12">
        <f t="shared" si="0"/>
        <v>119000</v>
      </c>
    </row>
    <row r="17" spans="1:6" ht="42.75" x14ac:dyDescent="0.25">
      <c r="A17" s="15">
        <v>15</v>
      </c>
      <c r="B17" s="15" t="s">
        <v>25</v>
      </c>
      <c r="C17" s="16" t="s">
        <v>9</v>
      </c>
      <c r="D17" s="17">
        <v>40</v>
      </c>
      <c r="E17" s="18">
        <v>11900</v>
      </c>
      <c r="F17" s="12">
        <f t="shared" si="0"/>
        <v>476000</v>
      </c>
    </row>
    <row r="18" spans="1:6" ht="42.75" x14ac:dyDescent="0.25">
      <c r="A18" s="15">
        <v>16</v>
      </c>
      <c r="B18" s="15" t="s">
        <v>26</v>
      </c>
      <c r="C18" s="16" t="s">
        <v>9</v>
      </c>
      <c r="D18" s="17">
        <v>40</v>
      </c>
      <c r="E18" s="18">
        <v>11900</v>
      </c>
      <c r="F18" s="12">
        <f t="shared" si="0"/>
        <v>476000</v>
      </c>
    </row>
    <row r="19" spans="1:6" ht="28.5" x14ac:dyDescent="0.25">
      <c r="A19" s="15">
        <v>17</v>
      </c>
      <c r="B19" s="15" t="s">
        <v>27</v>
      </c>
      <c r="C19" s="16" t="s">
        <v>9</v>
      </c>
      <c r="D19" s="17">
        <v>30</v>
      </c>
      <c r="E19" s="18">
        <v>15800</v>
      </c>
      <c r="F19" s="12">
        <f t="shared" si="0"/>
        <v>474000</v>
      </c>
    </row>
    <row r="20" spans="1:6" ht="28.5" x14ac:dyDescent="0.25">
      <c r="A20" s="15">
        <v>18</v>
      </c>
      <c r="B20" s="15" t="s">
        <v>28</v>
      </c>
      <c r="C20" s="16" t="s">
        <v>9</v>
      </c>
      <c r="D20" s="17">
        <v>30</v>
      </c>
      <c r="E20" s="18">
        <v>16900</v>
      </c>
      <c r="F20" s="12">
        <f t="shared" si="0"/>
        <v>507000</v>
      </c>
    </row>
    <row r="21" spans="1:6" ht="28.5" x14ac:dyDescent="0.25">
      <c r="A21" s="15">
        <v>19</v>
      </c>
      <c r="B21" s="15" t="s">
        <v>29</v>
      </c>
      <c r="C21" s="16" t="s">
        <v>9</v>
      </c>
      <c r="D21" s="17">
        <v>30</v>
      </c>
      <c r="E21" s="18">
        <v>19400</v>
      </c>
      <c r="F21" s="12">
        <f t="shared" si="0"/>
        <v>582000</v>
      </c>
    </row>
    <row r="22" spans="1:6" ht="28.5" x14ac:dyDescent="0.25">
      <c r="A22" s="15">
        <v>20</v>
      </c>
      <c r="B22" s="15" t="s">
        <v>30</v>
      </c>
      <c r="C22" s="16" t="s">
        <v>9</v>
      </c>
      <c r="D22" s="17">
        <v>20</v>
      </c>
      <c r="E22" s="18">
        <v>21300</v>
      </c>
      <c r="F22" s="12">
        <f t="shared" si="0"/>
        <v>426000</v>
      </c>
    </row>
    <row r="23" spans="1:6" ht="28.5" x14ac:dyDescent="0.25">
      <c r="A23" s="15">
        <v>21</v>
      </c>
      <c r="B23" s="15" t="s">
        <v>31</v>
      </c>
      <c r="C23" s="16" t="s">
        <v>9</v>
      </c>
      <c r="D23" s="17">
        <v>20</v>
      </c>
      <c r="E23" s="18">
        <v>26940</v>
      </c>
      <c r="F23" s="12">
        <f t="shared" si="0"/>
        <v>538800</v>
      </c>
    </row>
    <row r="24" spans="1:6" ht="28.5" x14ac:dyDescent="0.25">
      <c r="A24" s="15">
        <v>22</v>
      </c>
      <c r="B24" s="15" t="s">
        <v>32</v>
      </c>
      <c r="C24" s="16" t="s">
        <v>9</v>
      </c>
      <c r="D24" s="17">
        <v>23</v>
      </c>
      <c r="E24" s="18">
        <v>30600</v>
      </c>
      <c r="F24" s="12">
        <f t="shared" si="0"/>
        <v>703800</v>
      </c>
    </row>
    <row r="25" spans="1:6" ht="42.75" x14ac:dyDescent="0.25">
      <c r="A25" s="15">
        <v>23</v>
      </c>
      <c r="B25" s="15" t="s">
        <v>33</v>
      </c>
      <c r="C25" s="16" t="s">
        <v>9</v>
      </c>
      <c r="D25" s="17">
        <v>50</v>
      </c>
      <c r="E25" s="18">
        <v>3200</v>
      </c>
      <c r="F25" s="12">
        <f t="shared" si="0"/>
        <v>160000</v>
      </c>
    </row>
    <row r="26" spans="1:6" ht="42.75" x14ac:dyDescent="0.25">
      <c r="A26" s="15">
        <v>24</v>
      </c>
      <c r="B26" s="15" t="s">
        <v>34</v>
      </c>
      <c r="C26" s="16" t="s">
        <v>9</v>
      </c>
      <c r="D26" s="17">
        <v>10</v>
      </c>
      <c r="E26" s="18">
        <v>69000</v>
      </c>
      <c r="F26" s="12">
        <f t="shared" si="0"/>
        <v>690000</v>
      </c>
    </row>
    <row r="27" spans="1:6" ht="28.5" x14ac:dyDescent="0.25">
      <c r="A27" s="15">
        <v>25</v>
      </c>
      <c r="B27" s="15" t="s">
        <v>35</v>
      </c>
      <c r="C27" s="16" t="s">
        <v>9</v>
      </c>
      <c r="D27" s="17">
        <v>15</v>
      </c>
      <c r="E27" s="18">
        <v>1700</v>
      </c>
      <c r="F27" s="12">
        <f t="shared" si="0"/>
        <v>25500</v>
      </c>
    </row>
    <row r="28" spans="1:6" ht="28.5" x14ac:dyDescent="0.25">
      <c r="A28" s="15">
        <v>26</v>
      </c>
      <c r="B28" s="15" t="s">
        <v>35</v>
      </c>
      <c r="C28" s="16" t="s">
        <v>9</v>
      </c>
      <c r="D28" s="17">
        <v>15</v>
      </c>
      <c r="E28" s="18">
        <v>1700</v>
      </c>
      <c r="F28" s="12">
        <f t="shared" si="0"/>
        <v>25500</v>
      </c>
    </row>
    <row r="29" spans="1:6" ht="15" customHeight="1" x14ac:dyDescent="0.25">
      <c r="A29" s="15">
        <v>27</v>
      </c>
      <c r="B29" s="15" t="s">
        <v>36</v>
      </c>
      <c r="C29" s="16" t="s">
        <v>9</v>
      </c>
      <c r="D29" s="17">
        <v>5</v>
      </c>
      <c r="E29" s="18">
        <v>1700</v>
      </c>
      <c r="F29" s="12">
        <f t="shared" si="0"/>
        <v>8500</v>
      </c>
    </row>
    <row r="30" spans="1:6" ht="28.5" x14ac:dyDescent="0.25">
      <c r="A30" s="15">
        <v>28</v>
      </c>
      <c r="B30" s="15" t="s">
        <v>37</v>
      </c>
      <c r="C30" s="16" t="s">
        <v>9</v>
      </c>
      <c r="D30" s="17">
        <v>4</v>
      </c>
      <c r="E30" s="18">
        <v>12500</v>
      </c>
      <c r="F30" s="12">
        <f t="shared" si="0"/>
        <v>50000</v>
      </c>
    </row>
    <row r="31" spans="1:6" ht="28.5" x14ac:dyDescent="0.25">
      <c r="A31" s="15">
        <v>29</v>
      </c>
      <c r="B31" s="15" t="s">
        <v>37</v>
      </c>
      <c r="C31" s="16" t="s">
        <v>9</v>
      </c>
      <c r="D31" s="17">
        <v>4</v>
      </c>
      <c r="E31" s="18">
        <v>12500</v>
      </c>
      <c r="F31" s="12">
        <f t="shared" si="0"/>
        <v>50000</v>
      </c>
    </row>
    <row r="32" spans="1:6" ht="42.75" x14ac:dyDescent="0.25">
      <c r="A32" s="15">
        <v>30</v>
      </c>
      <c r="B32" s="15" t="s">
        <v>38</v>
      </c>
      <c r="C32" s="16" t="s">
        <v>9</v>
      </c>
      <c r="D32" s="17">
        <v>5</v>
      </c>
      <c r="E32" s="18">
        <v>36930</v>
      </c>
      <c r="F32" s="12">
        <f t="shared" si="0"/>
        <v>184650</v>
      </c>
    </row>
    <row r="33" spans="1:6" ht="28.5" x14ac:dyDescent="0.25">
      <c r="A33" s="15">
        <v>31</v>
      </c>
      <c r="B33" s="15" t="s">
        <v>39</v>
      </c>
      <c r="C33" s="16" t="s">
        <v>9</v>
      </c>
      <c r="D33" s="17">
        <v>5</v>
      </c>
      <c r="E33" s="18">
        <v>39000</v>
      </c>
      <c r="F33" s="12">
        <f t="shared" si="0"/>
        <v>195000</v>
      </c>
    </row>
    <row r="34" spans="1:6" ht="28.5" x14ac:dyDescent="0.25">
      <c r="A34" s="15">
        <v>32</v>
      </c>
      <c r="B34" s="15" t="s">
        <v>40</v>
      </c>
      <c r="C34" s="16" t="s">
        <v>9</v>
      </c>
      <c r="D34" s="17">
        <v>5</v>
      </c>
      <c r="E34" s="18">
        <v>39000</v>
      </c>
      <c r="F34" s="12">
        <f t="shared" si="0"/>
        <v>195000</v>
      </c>
    </row>
    <row r="35" spans="1:6" ht="28.5" x14ac:dyDescent="0.25">
      <c r="A35" s="15">
        <v>33</v>
      </c>
      <c r="B35" s="15" t="s">
        <v>41</v>
      </c>
      <c r="C35" s="16" t="s">
        <v>9</v>
      </c>
      <c r="D35" s="17">
        <v>10</v>
      </c>
      <c r="E35" s="18">
        <v>5000</v>
      </c>
      <c r="F35" s="12">
        <f t="shared" si="0"/>
        <v>50000</v>
      </c>
    </row>
    <row r="36" spans="1:6" ht="28.5" x14ac:dyDescent="0.25">
      <c r="A36" s="15">
        <v>34</v>
      </c>
      <c r="B36" s="15" t="s">
        <v>42</v>
      </c>
      <c r="C36" s="16" t="s">
        <v>9</v>
      </c>
      <c r="D36" s="17">
        <v>10</v>
      </c>
      <c r="E36" s="18">
        <v>13000</v>
      </c>
      <c r="F36" s="12">
        <f t="shared" si="0"/>
        <v>130000</v>
      </c>
    </row>
    <row r="37" spans="1:6" ht="28.5" x14ac:dyDescent="0.25">
      <c r="A37" s="15">
        <v>35</v>
      </c>
      <c r="B37" s="15" t="s">
        <v>43</v>
      </c>
      <c r="C37" s="16" t="s">
        <v>9</v>
      </c>
      <c r="D37" s="17">
        <v>5</v>
      </c>
      <c r="E37" s="18">
        <v>45800</v>
      </c>
      <c r="F37" s="12">
        <f t="shared" si="0"/>
        <v>229000</v>
      </c>
    </row>
    <row r="38" spans="1:6" ht="28.5" x14ac:dyDescent="0.25">
      <c r="A38" s="15">
        <v>36</v>
      </c>
      <c r="B38" s="15" t="s">
        <v>44</v>
      </c>
      <c r="C38" s="16" t="s">
        <v>9</v>
      </c>
      <c r="D38" s="17">
        <v>2</v>
      </c>
      <c r="E38" s="18">
        <v>82000</v>
      </c>
      <c r="F38" s="12">
        <f t="shared" si="0"/>
        <v>164000</v>
      </c>
    </row>
    <row r="39" spans="1:6" ht="28.5" x14ac:dyDescent="0.25">
      <c r="A39" s="15">
        <v>37</v>
      </c>
      <c r="B39" s="15" t="s">
        <v>45</v>
      </c>
      <c r="C39" s="16" t="s">
        <v>9</v>
      </c>
      <c r="D39" s="17">
        <v>2</v>
      </c>
      <c r="E39" s="18">
        <v>142000</v>
      </c>
      <c r="F39" s="12">
        <f t="shared" si="0"/>
        <v>284000</v>
      </c>
    </row>
    <row r="40" spans="1:6" ht="28.5" x14ac:dyDescent="0.25">
      <c r="A40" s="15">
        <v>38</v>
      </c>
      <c r="B40" s="15" t="s">
        <v>45</v>
      </c>
      <c r="C40" s="16" t="s">
        <v>9</v>
      </c>
      <c r="D40" s="17">
        <v>2</v>
      </c>
      <c r="E40" s="18">
        <v>142000</v>
      </c>
      <c r="F40" s="12">
        <f t="shared" si="0"/>
        <v>284000</v>
      </c>
    </row>
    <row r="41" spans="1:6" ht="28.5" x14ac:dyDescent="0.25">
      <c r="A41" s="15">
        <v>39</v>
      </c>
      <c r="B41" s="15" t="s">
        <v>46</v>
      </c>
      <c r="C41" s="16" t="s">
        <v>9</v>
      </c>
      <c r="D41" s="17">
        <v>10</v>
      </c>
      <c r="E41" s="18">
        <v>1500</v>
      </c>
      <c r="F41" s="12">
        <f t="shared" si="0"/>
        <v>15000</v>
      </c>
    </row>
    <row r="42" spans="1:6" ht="28.5" x14ac:dyDescent="0.25">
      <c r="A42" s="15">
        <v>40</v>
      </c>
      <c r="B42" s="15" t="s">
        <v>46</v>
      </c>
      <c r="C42" s="16" t="s">
        <v>9</v>
      </c>
      <c r="D42" s="17">
        <v>10</v>
      </c>
      <c r="E42" s="18">
        <v>1500</v>
      </c>
      <c r="F42" s="12">
        <f t="shared" si="0"/>
        <v>15000</v>
      </c>
    </row>
    <row r="43" spans="1:6" ht="28.5" x14ac:dyDescent="0.25">
      <c r="A43" s="15">
        <v>41</v>
      </c>
      <c r="B43" s="15" t="s">
        <v>47</v>
      </c>
      <c r="C43" s="16" t="s">
        <v>9</v>
      </c>
      <c r="D43" s="17">
        <v>10</v>
      </c>
      <c r="E43" s="18">
        <v>4000</v>
      </c>
      <c r="F43" s="12">
        <f t="shared" si="0"/>
        <v>40000</v>
      </c>
    </row>
    <row r="44" spans="1:6" ht="28.5" x14ac:dyDescent="0.25">
      <c r="A44" s="15">
        <v>42</v>
      </c>
      <c r="B44" s="15" t="s">
        <v>47</v>
      </c>
      <c r="C44" s="16" t="s">
        <v>9</v>
      </c>
      <c r="D44" s="17">
        <v>10</v>
      </c>
      <c r="E44" s="18">
        <v>4000</v>
      </c>
      <c r="F44" s="12">
        <f t="shared" si="0"/>
        <v>40000</v>
      </c>
    </row>
    <row r="45" spans="1:6" ht="28.5" x14ac:dyDescent="0.25">
      <c r="A45" s="15">
        <v>43</v>
      </c>
      <c r="B45" s="15" t="s">
        <v>48</v>
      </c>
      <c r="C45" s="16" t="s">
        <v>9</v>
      </c>
      <c r="D45" s="17">
        <v>10</v>
      </c>
      <c r="E45" s="18">
        <v>3500</v>
      </c>
      <c r="F45" s="12">
        <f t="shared" si="0"/>
        <v>35000</v>
      </c>
    </row>
    <row r="46" spans="1:6" ht="28.5" x14ac:dyDescent="0.25">
      <c r="A46" s="15">
        <v>44</v>
      </c>
      <c r="B46" s="15" t="s">
        <v>48</v>
      </c>
      <c r="C46" s="16" t="s">
        <v>9</v>
      </c>
      <c r="D46" s="17">
        <v>10</v>
      </c>
      <c r="E46" s="18">
        <v>3500</v>
      </c>
      <c r="F46" s="12">
        <f t="shared" si="0"/>
        <v>35000</v>
      </c>
    </row>
    <row r="47" spans="1:6" ht="42.75" x14ac:dyDescent="0.25">
      <c r="A47" s="15">
        <v>45</v>
      </c>
      <c r="B47" s="15" t="s">
        <v>49</v>
      </c>
      <c r="C47" s="16" t="s">
        <v>9</v>
      </c>
      <c r="D47" s="17">
        <v>4</v>
      </c>
      <c r="E47" s="18">
        <v>22900</v>
      </c>
      <c r="F47" s="12">
        <f t="shared" si="0"/>
        <v>91600</v>
      </c>
    </row>
    <row r="48" spans="1:6" ht="28.5" x14ac:dyDescent="0.25">
      <c r="A48" s="15">
        <v>46</v>
      </c>
      <c r="B48" s="15" t="s">
        <v>50</v>
      </c>
      <c r="C48" s="16" t="s">
        <v>9</v>
      </c>
      <c r="D48" s="17">
        <v>2</v>
      </c>
      <c r="E48" s="18">
        <v>54200</v>
      </c>
      <c r="F48" s="12">
        <f t="shared" si="0"/>
        <v>108400</v>
      </c>
    </row>
    <row r="49" spans="1:6" ht="28.5" x14ac:dyDescent="0.25">
      <c r="A49" s="15">
        <v>47</v>
      </c>
      <c r="B49" s="15" t="s">
        <v>51</v>
      </c>
      <c r="C49" s="16" t="s">
        <v>9</v>
      </c>
      <c r="D49" s="17">
        <v>2</v>
      </c>
      <c r="E49" s="18">
        <v>16200</v>
      </c>
      <c r="F49" s="12">
        <f t="shared" si="0"/>
        <v>32400</v>
      </c>
    </row>
    <row r="50" spans="1:6" ht="28.5" x14ac:dyDescent="0.25">
      <c r="A50" s="15">
        <v>48</v>
      </c>
      <c r="B50" s="15" t="s">
        <v>52</v>
      </c>
      <c r="C50" s="16" t="s">
        <v>9</v>
      </c>
      <c r="D50" s="17">
        <v>2</v>
      </c>
      <c r="E50" s="18">
        <v>12880</v>
      </c>
      <c r="F50" s="12">
        <f t="shared" si="0"/>
        <v>25760</v>
      </c>
    </row>
    <row r="51" spans="1:6" ht="28.5" x14ac:dyDescent="0.25">
      <c r="A51" s="15">
        <v>49</v>
      </c>
      <c r="B51" s="15" t="s">
        <v>53</v>
      </c>
      <c r="C51" s="16" t="s">
        <v>9</v>
      </c>
      <c r="D51" s="17">
        <v>10</v>
      </c>
      <c r="E51" s="18">
        <v>48700</v>
      </c>
      <c r="F51" s="12">
        <f t="shared" si="0"/>
        <v>487000</v>
      </c>
    </row>
    <row r="52" spans="1:6" ht="28.5" x14ac:dyDescent="0.25">
      <c r="A52" s="15">
        <v>50</v>
      </c>
      <c r="B52" s="15" t="s">
        <v>54</v>
      </c>
      <c r="C52" s="16" t="s">
        <v>9</v>
      </c>
      <c r="D52" s="17">
        <v>50</v>
      </c>
      <c r="E52" s="18">
        <v>235</v>
      </c>
      <c r="F52" s="12">
        <f t="shared" si="0"/>
        <v>11750</v>
      </c>
    </row>
    <row r="53" spans="1:6" ht="28.5" x14ac:dyDescent="0.25">
      <c r="A53" s="15">
        <v>51</v>
      </c>
      <c r="B53" s="15" t="s">
        <v>55</v>
      </c>
      <c r="C53" s="16" t="s">
        <v>9</v>
      </c>
      <c r="D53" s="17">
        <v>50</v>
      </c>
      <c r="E53" s="18">
        <v>360</v>
      </c>
      <c r="F53" s="12">
        <f t="shared" si="0"/>
        <v>18000</v>
      </c>
    </row>
    <row r="54" spans="1:6" ht="28.5" x14ac:dyDescent="0.25">
      <c r="A54" s="15">
        <v>52</v>
      </c>
      <c r="B54" s="15" t="s">
        <v>56</v>
      </c>
      <c r="C54" s="16" t="s">
        <v>9</v>
      </c>
      <c r="D54" s="17">
        <v>20</v>
      </c>
      <c r="E54" s="18">
        <v>360</v>
      </c>
      <c r="F54" s="12">
        <f t="shared" si="0"/>
        <v>7200</v>
      </c>
    </row>
    <row r="55" spans="1:6" ht="28.5" x14ac:dyDescent="0.25">
      <c r="A55" s="15">
        <v>53</v>
      </c>
      <c r="B55" s="15" t="s">
        <v>56</v>
      </c>
      <c r="C55" s="16" t="s">
        <v>9</v>
      </c>
      <c r="D55" s="17">
        <v>50</v>
      </c>
      <c r="E55" s="18">
        <v>360</v>
      </c>
      <c r="F55" s="12">
        <f t="shared" si="0"/>
        <v>18000</v>
      </c>
    </row>
    <row r="56" spans="1:6" ht="28.5" x14ac:dyDescent="0.25">
      <c r="A56" s="15">
        <v>54</v>
      </c>
      <c r="B56" s="15" t="s">
        <v>57</v>
      </c>
      <c r="C56" s="16" t="s">
        <v>9</v>
      </c>
      <c r="D56" s="17">
        <v>50</v>
      </c>
      <c r="E56" s="18">
        <v>600</v>
      </c>
      <c r="F56" s="12">
        <f t="shared" si="0"/>
        <v>30000</v>
      </c>
    </row>
    <row r="57" spans="1:6" ht="28.5" x14ac:dyDescent="0.25">
      <c r="A57" s="15">
        <v>55</v>
      </c>
      <c r="B57" s="15" t="s">
        <v>57</v>
      </c>
      <c r="C57" s="16" t="s">
        <v>9</v>
      </c>
      <c r="D57" s="17">
        <v>20</v>
      </c>
      <c r="E57" s="18">
        <v>600</v>
      </c>
      <c r="F57" s="12">
        <f t="shared" si="0"/>
        <v>12000</v>
      </c>
    </row>
    <row r="58" spans="1:6" ht="28.5" x14ac:dyDescent="0.25">
      <c r="A58" s="15">
        <v>56</v>
      </c>
      <c r="B58" s="15" t="s">
        <v>58</v>
      </c>
      <c r="C58" s="16" t="s">
        <v>9</v>
      </c>
      <c r="D58" s="17">
        <v>20</v>
      </c>
      <c r="E58" s="18">
        <v>900</v>
      </c>
      <c r="F58" s="12">
        <f t="shared" si="0"/>
        <v>18000</v>
      </c>
    </row>
    <row r="59" spans="1:6" ht="28.5" x14ac:dyDescent="0.25">
      <c r="A59" s="15">
        <v>57</v>
      </c>
      <c r="B59" s="15" t="s">
        <v>59</v>
      </c>
      <c r="C59" s="16" t="s">
        <v>9</v>
      </c>
      <c r="D59" s="17">
        <v>50</v>
      </c>
      <c r="E59" s="18">
        <v>1930</v>
      </c>
      <c r="F59" s="12">
        <f t="shared" si="0"/>
        <v>96500</v>
      </c>
    </row>
    <row r="60" spans="1:6" ht="28.5" x14ac:dyDescent="0.25">
      <c r="A60" s="15">
        <v>58</v>
      </c>
      <c r="B60" s="15" t="s">
        <v>59</v>
      </c>
      <c r="C60" s="16" t="s">
        <v>9</v>
      </c>
      <c r="D60" s="17">
        <v>20</v>
      </c>
      <c r="E60" s="18">
        <v>1930</v>
      </c>
      <c r="F60" s="12">
        <f t="shared" si="0"/>
        <v>38600</v>
      </c>
    </row>
    <row r="61" spans="1:6" ht="28.5" x14ac:dyDescent="0.25">
      <c r="A61" s="15">
        <v>59</v>
      </c>
      <c r="B61" s="15" t="s">
        <v>60</v>
      </c>
      <c r="C61" s="16" t="s">
        <v>9</v>
      </c>
      <c r="D61" s="17">
        <v>5</v>
      </c>
      <c r="E61" s="18">
        <v>2800</v>
      </c>
      <c r="F61" s="12">
        <f t="shared" si="0"/>
        <v>14000</v>
      </c>
    </row>
    <row r="62" spans="1:6" ht="28.5" x14ac:dyDescent="0.25">
      <c r="A62" s="15">
        <v>60</v>
      </c>
      <c r="B62" s="15" t="s">
        <v>60</v>
      </c>
      <c r="C62" s="16" t="s">
        <v>9</v>
      </c>
      <c r="D62" s="17">
        <v>50</v>
      </c>
      <c r="E62" s="18">
        <v>2800</v>
      </c>
      <c r="F62" s="12">
        <f t="shared" si="0"/>
        <v>140000</v>
      </c>
    </row>
    <row r="63" spans="1:6" ht="28.5" x14ac:dyDescent="0.25">
      <c r="A63" s="15">
        <v>61</v>
      </c>
      <c r="B63" s="15" t="s">
        <v>61</v>
      </c>
      <c r="C63" s="16" t="s">
        <v>9</v>
      </c>
      <c r="D63" s="17">
        <v>20</v>
      </c>
      <c r="E63" s="18">
        <v>25000</v>
      </c>
      <c r="F63" s="12">
        <f t="shared" si="0"/>
        <v>500000</v>
      </c>
    </row>
    <row r="64" spans="1:6" ht="28.5" x14ac:dyDescent="0.25">
      <c r="A64" s="15">
        <v>62</v>
      </c>
      <c r="B64" s="15" t="s">
        <v>62</v>
      </c>
      <c r="C64" s="16" t="s">
        <v>9</v>
      </c>
      <c r="D64" s="17">
        <v>5</v>
      </c>
      <c r="E64" s="18">
        <v>32000</v>
      </c>
      <c r="F64" s="12">
        <f t="shared" si="0"/>
        <v>160000</v>
      </c>
    </row>
    <row r="65" spans="1:6" ht="42.75" x14ac:dyDescent="0.25">
      <c r="A65" s="15">
        <v>63</v>
      </c>
      <c r="B65" s="15" t="s">
        <v>63</v>
      </c>
      <c r="C65" s="16" t="s">
        <v>9</v>
      </c>
      <c r="D65" s="17">
        <v>10</v>
      </c>
      <c r="E65" s="18">
        <v>16000</v>
      </c>
      <c r="F65" s="12">
        <f t="shared" si="0"/>
        <v>160000</v>
      </c>
    </row>
    <row r="66" spans="1:6" ht="28.5" x14ac:dyDescent="0.25">
      <c r="A66" s="15">
        <v>64</v>
      </c>
      <c r="B66" s="15" t="s">
        <v>64</v>
      </c>
      <c r="C66" s="16" t="s">
        <v>9</v>
      </c>
      <c r="D66" s="17">
        <v>2</v>
      </c>
      <c r="E66" s="18">
        <v>53000</v>
      </c>
      <c r="F66" s="12">
        <f t="shared" si="0"/>
        <v>106000</v>
      </c>
    </row>
    <row r="67" spans="1:6" x14ac:dyDescent="0.25">
      <c r="F67" s="4">
        <f>SUM(F3:F66)</f>
        <v>13247960</v>
      </c>
    </row>
    <row r="69" spans="1:6" ht="15.75" x14ac:dyDescent="0.25">
      <c r="B69" s="19" t="s">
        <v>0</v>
      </c>
      <c r="C69" s="20" t="s">
        <v>10</v>
      </c>
    </row>
    <row r="70" spans="1:6" ht="72" thickBot="1" x14ac:dyDescent="0.3">
      <c r="B70" s="19" t="s">
        <v>1</v>
      </c>
      <c r="C70" s="21" t="s">
        <v>65</v>
      </c>
    </row>
    <row r="71" spans="1:6" ht="63.75" thickBot="1" x14ac:dyDescent="0.3">
      <c r="B71" s="13" t="s">
        <v>2</v>
      </c>
      <c r="C71" s="22" t="s">
        <v>66</v>
      </c>
    </row>
  </sheetData>
  <protectedRanges>
    <protectedRange sqref="B3:B37" name="Диапазон8_1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2021-12-10T10:57:42Z</dcterms:modified>
</cp:coreProperties>
</file>