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2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62913"/>
</workbook>
</file>

<file path=xl/calcChain.xml><?xml version="1.0" encoding="utf-8"?>
<calcChain xmlns="http://schemas.openxmlformats.org/spreadsheetml/2006/main">
  <c r="C8" i="2" l="1"/>
  <c r="C9" i="2"/>
  <c r="F6" i="2"/>
  <c r="F5" i="2"/>
  <c r="F4" i="2"/>
  <c r="F3" i="2"/>
  <c r="F7" i="2" l="1"/>
</calcChain>
</file>

<file path=xl/sharedStrings.xml><?xml version="1.0" encoding="utf-8"?>
<sst xmlns="http://schemas.openxmlformats.org/spreadsheetml/2006/main" count="19" uniqueCount="15">
  <si>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</si>
  <si>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</si>
  <si>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</si>
  <si>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</si>
  <si>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</si>
  <si>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</si>
  <si>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</si>
  <si>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</si>
  <si>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</si>
  <si>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Стеклоомыватель Альфа (лето), канистра 4 л</t>
  </si>
  <si>
    <t>л</t>
  </si>
  <si>
    <t>10 дней с даты Договора</t>
  </si>
  <si>
    <t>Стеклоомыватель Альфа (- 30 С), канистра 4 л</t>
  </si>
  <si>
    <t>Масло трансмиссионное 85W90 Газпромнефть, бочка 185 кг</t>
  </si>
  <si>
    <t>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</si>
</sst>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68"/>
      <sheetName val="приложение к заявке"/>
    </sheetNames>
    <sheetDataSet>
      <sheetData sheetId="0">
        <row r="18">
          <cell r="C18" t="str">
            <v xml:space="preserve">DDP (Инкотремс 2010) склад покупателя, расположенный по адресу: РК, ВКО, Жарминский район, поселок Ауэзов, квартал А, здание 30Г.  </v>
          </cell>
        </row>
        <row r="19">
          <cell r="C19" t="str">
            <v>100% оплата по факту поставки в течении 30 календарных дней.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topLeftCell="A7" zoomScaleNormal="100" zoomScaleSheetLayoutView="84" workbookViewId="0">
      <selection activeCell="F10" sqref="F10"/>
    </sheetView>
  </sheetViews>
  <sheetFormatPr defaultColWidth="9.109375" defaultRowHeight="13.8" x14ac:dyDescent="0.25"/>
  <cols>
    <col min="1" max="1" width="12.109375" style="5" customWidth="1"/>
    <col min="2" max="2" width="32.44140625" style="6" customWidth="1"/>
    <col min="3" max="3" width="17.109375" style="4" customWidth="1"/>
    <col min="4" max="4" width="15.6640625" style="1" customWidth="1"/>
    <col min="5" max="5" width="20.109375" style="1" customWidth="1"/>
    <col min="6" max="6" width="16.6640625" style="1" customWidth="1"/>
    <col min="7" max="16384" width="9.109375" style="1"/>
  </cols>
  <sheetData>
    <row r="1" spans="1:7" s="3" customFormat="1" ht="46.5" customHeight="1" x14ac:dyDescent="0.25">
      <c r="A1" s="18"/>
      <c r="B1" s="18"/>
      <c r="C1" s="18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32.25" customHeight="1" x14ac:dyDescent="0.25">
      <c r="A3" s="13">
        <v>1</v>
      </c>
      <c r="B3" s="19" t="s">
        <v>9</v>
      </c>
      <c r="C3" s="20" t="s">
        <v>10</v>
      </c>
      <c r="D3" s="14">
        <v>32</v>
      </c>
      <c r="E3" s="21">
        <v>141</v>
      </c>
      <c r="F3" s="22">
        <f>D3*E3</f>
        <v>4512</v>
      </c>
      <c r="G3" s="23" t="s">
        <v>11</v>
      </c>
    </row>
    <row r="4" spans="1:7" s="2" customFormat="1" ht="31.5" customHeight="1" x14ac:dyDescent="0.25">
      <c r="A4" s="13">
        <v>2</v>
      </c>
      <c r="B4" s="19" t="s">
        <v>12</v>
      </c>
      <c r="C4" s="20" t="s">
        <v>10</v>
      </c>
      <c r="D4" s="14">
        <v>52</v>
      </c>
      <c r="E4" s="21">
        <v>490</v>
      </c>
      <c r="F4" s="22">
        <f t="shared" ref="F4:F6" si="0">D4*E4</f>
        <v>25480</v>
      </c>
      <c r="G4" s="24"/>
    </row>
    <row r="5" spans="1:7" s="2" customFormat="1" ht="31.5" customHeight="1" x14ac:dyDescent="0.25">
      <c r="A5" s="13">
        <v>3</v>
      </c>
      <c r="B5" s="19" t="s">
        <v>12</v>
      </c>
      <c r="C5" s="20" t="s">
        <v>10</v>
      </c>
      <c r="D5" s="14">
        <v>52</v>
      </c>
      <c r="E5" s="21">
        <v>491</v>
      </c>
      <c r="F5" s="22">
        <f t="shared" si="0"/>
        <v>25532</v>
      </c>
      <c r="G5" s="24"/>
    </row>
    <row r="6" spans="1:7" ht="50.25" customHeight="1" x14ac:dyDescent="0.25">
      <c r="A6" s="13">
        <v>4</v>
      </c>
      <c r="B6" s="19" t="s">
        <v>13</v>
      </c>
      <c r="C6" s="20" t="s">
        <v>14</v>
      </c>
      <c r="D6" s="14">
        <v>370</v>
      </c>
      <c r="E6" s="21">
        <v>1434</v>
      </c>
      <c r="F6" s="22">
        <f t="shared" si="0"/>
        <v>530580</v>
      </c>
      <c r="G6" s="25"/>
    </row>
    <row r="7" spans="1:7" ht="14.4" thickBot="1" x14ac:dyDescent="0.3">
      <c r="F7" s="4">
        <f>SUM(F3:F6)</f>
        <v>586104</v>
      </c>
    </row>
    <row r="8" spans="1:7" ht="138.6" thickBot="1" x14ac:dyDescent="0.3">
      <c r="A8" s="12">
        <v>1</v>
      </c>
      <c r="B8" s="15" t="s">
        <v>0</v>
      </c>
      <c r="C8" s="16" t="str">
        <f>'[1]Поручение на покупку № Б968'!C18</f>
        <v xml:space="preserve">DDP (Инкотремс 2010) склад покупателя, расположенный по адресу: РК, ВКО, Жарминский район, поселок Ауэзов, квартал А, здание 30Г.  </v>
      </c>
    </row>
    <row r="9" spans="1:7" ht="78.599999999999994" thickBot="1" x14ac:dyDescent="0.3">
      <c r="A9" s="12">
        <v>2</v>
      </c>
      <c r="B9" s="15" t="s">
        <v>1</v>
      </c>
      <c r="C9" s="17" t="str">
        <f>'[1]Поручение на покупку № Б968'!C19</f>
        <v>100% оплата по факту поставки в течении 30 календарных дней.</v>
      </c>
    </row>
    <row r="10" spans="1:7" ht="62.4" customHeight="1" thickBot="1" x14ac:dyDescent="0.3">
      <c r="A10" s="12">
        <v>3</v>
      </c>
      <c r="B10" s="15" t="s">
        <v>2</v>
      </c>
      <c r="C10" s="23" t="s">
        <v>11</v>
      </c>
    </row>
    <row r="11" spans="1:7" ht="13.8" customHeight="1" x14ac:dyDescent="0.25">
      <c r="C11" s="24"/>
    </row>
    <row r="12" spans="1:7" ht="13.8" customHeight="1" x14ac:dyDescent="0.25">
      <c r="C12" s="24"/>
    </row>
    <row r="13" spans="1:7" ht="13.8" customHeight="1" x14ac:dyDescent="0.25">
      <c r="C13" s="25"/>
    </row>
  </sheetData>
  <protectedRanges>
    <protectedRange sqref="B3:B5" name="Диапазон8_1_2"/>
  </protectedRanges>
  <mergeCells count="3">
    <mergeCell ref="A1:C1"/>
    <mergeCell ref="G3:G6"/>
    <mergeCell ref="C10:C13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2021-12-08T06:57:44Z</dcterms:modified>
</cp:coreProperties>
</file>