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05" yWindow="135" windowWidth="23250" windowHeight="12330"/>
  </bookViews>
  <sheets>
    <sheet name="тех.спец" sheetId="2" r:id="rId1"/>
  </sheets>
  <definedNames>
    <definedName name="_xlnm.Print_Area" localSheetId="0">тех.спец!$A$1:$C$3</definedName>
  </definedNames>
  <calcPr calcId="145621" refMode="R1C1"/>
</workbook>
</file>

<file path=xl/calcChain.xml><?xml version="1.0" encoding="utf-8"?>
<calcChain xmlns="http://schemas.openxmlformats.org/spreadsheetml/2006/main">
  <c r="F5" i="2" l="1"/>
  <c r="F4" i="2"/>
  <c r="F3" i="2"/>
  <c r="A4" i="2" l="1"/>
  <c r="A5" i="2" s="1"/>
  <c r="F6" i="2"/>
</calcChain>
</file>

<file path=xl/sharedStrings.xml><?xml version="1.0" encoding="utf-8"?>
<sst xmlns="http://schemas.openxmlformats.org/spreadsheetml/2006/main" count="18" uniqueCount="17">
  <si>
    <t>Условия поставки</t>
  </si>
  <si>
    <t>Условия оплаты</t>
  </si>
  <si>
    <t>Срок поставки</t>
  </si>
  <si>
    <t>Наименование ТМЦ</t>
  </si>
  <si>
    <t>Кол-во</t>
  </si>
  <si>
    <t>Ед.изм.</t>
  </si>
  <si>
    <t>№</t>
  </si>
  <si>
    <t>Итого</t>
  </si>
  <si>
    <t>Цена за ед.товара, без НДС</t>
  </si>
  <si>
    <t>Общая сумма без НДС</t>
  </si>
  <si>
    <t>DDP п. Ауэзов</t>
  </si>
  <si>
    <t>100% оплата по факту поставки в теч. 30 календарных дней.</t>
  </si>
  <si>
    <t>Средство для мытья посуды Fairy 0,45л</t>
  </si>
  <si>
    <t>шт</t>
  </si>
  <si>
    <t>Порошок стиральный "Автомат"</t>
  </si>
  <si>
    <t>кг</t>
  </si>
  <si>
    <t>Полотенце бумажное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</si>
</sst>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0&quot;р.&quot;_-;\-* #,##0.00&quot;р.&quot;_-;_-* &quot;-&quot;??&quot;р.&quot;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 Cyr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mbria"/>
      <family val="1"/>
      <charset val="204"/>
      <scheme val="major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4" fillId="0" borderId="0"/>
    <xf numFmtId="0" fontId="3" fillId="0" borderId="0"/>
    <xf numFmtId="164" fontId="3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0" fontId="9" fillId="0" borderId="0"/>
    <xf numFmtId="164" fontId="7" fillId="0" borderId="0" applyFont="0" applyFill="0" applyBorder="0" applyAlignment="0" applyProtection="0"/>
    <xf numFmtId="0" fontId="11" fillId="0" borderId="0"/>
    <xf numFmtId="0" fontId="2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6" fillId="0" borderId="0" xfId="0" applyFont="1"/>
    <xf numFmtId="0" fontId="6" fillId="2" borderId="0" xfId="0" applyFont="1" applyFill="1"/>
    <xf numFmtId="0" fontId="6" fillId="0" borderId="0" xfId="0" applyFont="1" applyAlignment="1">
      <alignment horizontal="center"/>
    </xf>
    <xf numFmtId="4" fontId="6" fillId="0" borderId="0" xfId="0" applyNumberFormat="1" applyFont="1"/>
    <xf numFmtId="2" fontId="6" fillId="0" borderId="0" xfId="0" applyNumberFormat="1" applyFont="1"/>
    <xf numFmtId="4" fontId="5" fillId="0" borderId="0" xfId="0" applyNumberFormat="1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4" fontId="5" fillId="0" borderId="1" xfId="0" applyNumberFormat="1" applyFont="1" applyBorder="1" applyAlignment="1">
      <alignment vertical="center"/>
    </xf>
    <xf numFmtId="0" fontId="14" fillId="0" borderId="4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4" fontId="12" fillId="0" borderId="2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top" wrapText="1"/>
    </xf>
  </cellXfs>
  <cellStyles count="15">
    <cellStyle name="Гиперссылка 2" xfId="4"/>
    <cellStyle name="Денежный 2" xfId="5"/>
    <cellStyle name="Денежный 2 2" xfId="11"/>
    <cellStyle name="Обычный" xfId="0" builtinId="0"/>
    <cellStyle name="Обычный 123" xfId="13"/>
    <cellStyle name="Обычный 2" xfId="1"/>
    <cellStyle name="Обычный 2 2" xfId="6"/>
    <cellStyle name="Обычный 2 3" xfId="14"/>
    <cellStyle name="Обычный 2 5" xfId="8"/>
    <cellStyle name="Обычный 3" xfId="2"/>
    <cellStyle name="Обычный 3 2" xfId="9"/>
    <cellStyle name="Обычный 4" xfId="12"/>
    <cellStyle name="Финансовый 2" xfId="3"/>
    <cellStyle name="Финансовый 2 2" xfId="10"/>
    <cellStyle name="Финансовый 3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tabSelected="1" zoomScaleNormal="100" zoomScaleSheetLayoutView="84" workbookViewId="0">
      <selection activeCell="G9" sqref="G9"/>
    </sheetView>
  </sheetViews>
  <sheetFormatPr defaultColWidth="9.140625" defaultRowHeight="15" x14ac:dyDescent="0.25"/>
  <cols>
    <col min="1" max="1" width="12.140625" style="5" customWidth="1"/>
    <col min="2" max="2" width="32.42578125" style="6" customWidth="1"/>
    <col min="3" max="3" width="17.140625" style="4" customWidth="1"/>
    <col min="4" max="4" width="15.7109375" style="1" customWidth="1"/>
    <col min="5" max="5" width="20.140625" style="1" customWidth="1"/>
    <col min="6" max="6" width="16.7109375" style="1" customWidth="1"/>
    <col min="7" max="7" width="31.5703125" style="1" customWidth="1"/>
    <col min="8" max="16384" width="9.140625" style="1"/>
  </cols>
  <sheetData>
    <row r="1" spans="1:7" s="3" customFormat="1" ht="46.5" customHeight="1" x14ac:dyDescent="0.25">
      <c r="A1" s="21"/>
      <c r="B1" s="21"/>
      <c r="C1" s="21"/>
    </row>
    <row r="2" spans="1:7" s="2" customFormat="1" ht="63.75" customHeight="1" x14ac:dyDescent="0.25">
      <c r="A2" s="8" t="s">
        <v>6</v>
      </c>
      <c r="B2" s="7" t="s">
        <v>3</v>
      </c>
      <c r="C2" s="8" t="s">
        <v>5</v>
      </c>
      <c r="D2" s="9" t="s">
        <v>4</v>
      </c>
      <c r="E2" s="11" t="s">
        <v>8</v>
      </c>
      <c r="F2" s="10" t="s">
        <v>9</v>
      </c>
    </row>
    <row r="3" spans="1:7" s="2" customFormat="1" ht="32.25" customHeight="1" x14ac:dyDescent="0.25">
      <c r="A3" s="13">
        <v>1</v>
      </c>
      <c r="B3" s="22" t="s">
        <v>12</v>
      </c>
      <c r="C3" s="23" t="s">
        <v>13</v>
      </c>
      <c r="D3" s="24">
        <v>160</v>
      </c>
      <c r="E3" s="25">
        <v>840.8</v>
      </c>
      <c r="F3" s="25">
        <f t="shared" ref="F3:F5" si="0">E3*D3</f>
        <v>134528</v>
      </c>
      <c r="G3" s="26">
        <v>44211</v>
      </c>
    </row>
    <row r="4" spans="1:7" ht="31.5" x14ac:dyDescent="0.25">
      <c r="A4" s="13">
        <f>A3+1</f>
        <v>2</v>
      </c>
      <c r="B4" s="22" t="s">
        <v>14</v>
      </c>
      <c r="C4" s="23" t="s">
        <v>15</v>
      </c>
      <c r="D4" s="24">
        <v>120</v>
      </c>
      <c r="E4" s="25">
        <v>926.8</v>
      </c>
      <c r="F4" s="25">
        <f t="shared" si="0"/>
        <v>111216</v>
      </c>
      <c r="G4" s="26">
        <v>44211</v>
      </c>
    </row>
    <row r="5" spans="1:7" ht="15.75" x14ac:dyDescent="0.25">
      <c r="A5" s="13">
        <f t="shared" ref="A5" si="1">A4+1</f>
        <v>3</v>
      </c>
      <c r="B5" s="22" t="s">
        <v>16</v>
      </c>
      <c r="C5" s="23" t="s">
        <v>13</v>
      </c>
      <c r="D5" s="24">
        <v>200</v>
      </c>
      <c r="E5" s="25">
        <v>900.8</v>
      </c>
      <c r="F5" s="25">
        <f t="shared" si="0"/>
        <v>180160</v>
      </c>
      <c r="G5" s="26">
        <v>44211</v>
      </c>
    </row>
    <row r="6" spans="1:7" x14ac:dyDescent="0.25">
      <c r="A6" s="15"/>
      <c r="B6" s="16" t="s">
        <v>7</v>
      </c>
      <c r="C6" s="15"/>
      <c r="D6" s="15"/>
      <c r="E6" s="17"/>
      <c r="F6" s="14">
        <f>SUM(F3:F5)</f>
        <v>425904</v>
      </c>
    </row>
    <row r="7" spans="1:7" ht="15.75" thickBot="1" x14ac:dyDescent="0.3"/>
    <row r="8" spans="1:7" ht="16.5" thickBot="1" x14ac:dyDescent="0.3">
      <c r="A8" s="18">
        <v>1</v>
      </c>
      <c r="B8" s="19" t="s">
        <v>0</v>
      </c>
      <c r="C8" s="27" t="s">
        <v>10</v>
      </c>
    </row>
    <row r="9" spans="1:7" ht="95.25" thickBot="1" x14ac:dyDescent="0.3">
      <c r="A9" s="18">
        <v>2</v>
      </c>
      <c r="B9" s="19" t="s">
        <v>1</v>
      </c>
      <c r="C9" s="28" t="s">
        <v>11</v>
      </c>
    </row>
    <row r="10" spans="1:7" ht="16.5" thickBot="1" x14ac:dyDescent="0.3">
      <c r="A10" s="12">
        <v>3</v>
      </c>
      <c r="B10" s="20" t="s">
        <v>2</v>
      </c>
      <c r="C10" s="26">
        <v>44211</v>
      </c>
    </row>
  </sheetData>
  <protectedRanges>
    <protectedRange sqref="B3:B5" name="Диапазон8_1"/>
  </protectedRanges>
  <mergeCells count="1">
    <mergeCell ref="A1:C1"/>
  </mergeCells>
  <pageMargins left="0.23622047244094491" right="0.23622047244094491" top="0.74803149606299213" bottom="0.74803149606299213" header="0.31496062992125984" footer="0.31496062992125984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тех.спец</vt:lpstr>
      <vt:lpstr>тех.спец!Область_печати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2021-12-06T06:20:59Z</dcterms:modified>
</cp:coreProperties>
</file>