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F128" i="2" s="1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3" i="2"/>
  <c r="D123" i="2"/>
  <c r="E123" i="2"/>
  <c r="F123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</calcChain>
</file>

<file path=xl/sharedStrings.xml><?xml version="1.0" encoding="utf-8"?>
<sst xmlns="http://schemas.openxmlformats.org/spreadsheetml/2006/main" count="137" uniqueCount="91">
  <si>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</si>
  <si>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</si>
  <si>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</si>
  <si>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</si>
  <si>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</si>
  <si>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</si>
  <si>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</si>
  <si>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</si>
  <si>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 с НДС</t>
  </si>
  <si>
    <t>Болт 36х160</t>
  </si>
  <si>
    <t>Болт M24-6gx100.58 ГОСТ 7798-70</t>
  </si>
  <si>
    <t>Болт анкерный 1.1 М36х1250 09Г2С-6 ГОСТ 24379.1-2012</t>
  </si>
  <si>
    <t>Болт анкерный 1.1 М48х1500 09Г2С-6 ГОСТ 24379.1-2012</t>
  </si>
  <si>
    <t>Болт М10х45+гайка+шайба оцинк</t>
  </si>
  <si>
    <t>Болт М12х100</t>
  </si>
  <si>
    <t>Болт М14х30 с шайбой и гайкой</t>
  </si>
  <si>
    <t>Болт М14х90 ГОСТ7798-70</t>
  </si>
  <si>
    <t>Болт М16х100</t>
  </si>
  <si>
    <t>Болт М18*100</t>
  </si>
  <si>
    <t>Болт М18х70</t>
  </si>
  <si>
    <t>Болт М20х70</t>
  </si>
  <si>
    <t>Болт М22х100 ГОСТ7798-70</t>
  </si>
  <si>
    <t>Болт М22х70 ГОСТ7798-70</t>
  </si>
  <si>
    <t>Болт М24х70.58.016 ГОСТ 7798-70</t>
  </si>
  <si>
    <t>Болт М27х130 ГОСТ7798-70</t>
  </si>
  <si>
    <t>Болт М30 х 90 ГОСТ7798-70</t>
  </si>
  <si>
    <t>Болт М30х170 ГОСТ 7798-70</t>
  </si>
  <si>
    <t>Болт М30х60</t>
  </si>
  <si>
    <t>Болт М8х45+гайка+шайба оцинк</t>
  </si>
  <si>
    <t>Болт с гайкой М10х30</t>
  </si>
  <si>
    <t>Болт с гайкой М8х30</t>
  </si>
  <si>
    <t>Болт с шестигранной головкой ГОСТ Р ИСО 4014-М10х40-8.8</t>
  </si>
  <si>
    <t>Болт с шестигранной головкой ГОСТ Р ИСО 4014-М16х75-8.8</t>
  </si>
  <si>
    <t>Болт с шестигранной головкой ГОСТ Р ИСО 4014-М20х180-А2-70</t>
  </si>
  <si>
    <t>Гайка М10-6Н.5 ГОСТ 5915-70</t>
  </si>
  <si>
    <t>Гайка М20 ГОСТ 5915-70</t>
  </si>
  <si>
    <t>Гайка М24 ГОСТ 5915-70</t>
  </si>
  <si>
    <t>Гайка М30 ГОСТ 5915-70</t>
  </si>
  <si>
    <t>Гайка шестигранная М12 ГОСТ 5927-70</t>
  </si>
  <si>
    <t>Гайка шестигранная М14 ГОСТ 5915-70</t>
  </si>
  <si>
    <t>Гайка шестигранная М16 ГОСТ 5927-70</t>
  </si>
  <si>
    <t>Гайка шестигранная М18 ГОСТ 5927-70</t>
  </si>
  <si>
    <t>Гайка шестигранная М22 ГОСТ5927-70</t>
  </si>
  <si>
    <t>Гайка шестигранная М27 ГОСТ 5927-70</t>
  </si>
  <si>
    <t>Дюбель универсальный с саморезом 6х50</t>
  </si>
  <si>
    <t>Заклепка 4.0x10</t>
  </si>
  <si>
    <t>Саморез 4,2х16мм</t>
  </si>
  <si>
    <t>Саморез 4,2х41 пресс-шайба цинк. Сверло</t>
  </si>
  <si>
    <t>Саморез LIS 4,2x16 с пресшайбой, сверло</t>
  </si>
  <si>
    <t>Саморез острый (прессшайба) по металлу 4,2*76</t>
  </si>
  <si>
    <t>Саморез по металлу 4х30 со сверлом оцинкованный</t>
  </si>
  <si>
    <t>Саморез прессшайба, цинковый 4,2х16</t>
  </si>
  <si>
    <t>Саморез с прессшайбой (СММ) для крепления листового металла (Клоп) острый 4,2х16</t>
  </si>
  <si>
    <t>Саморезы 4,2х28 мм шестигранник (с наконечником со сверлом)</t>
  </si>
  <si>
    <t>Саморезы 4,2х70 мм</t>
  </si>
  <si>
    <t>Саморезы гипсокартон-дерево 3,8х55</t>
  </si>
  <si>
    <t>Саморезы оцинк. 4,2х41</t>
  </si>
  <si>
    <t>Саморезы/шурупы по металлу 30х3,5 мм</t>
  </si>
  <si>
    <t>Хомут NORMA D 10-16</t>
  </si>
  <si>
    <t>Хомут усиленный нержавеющая сталь L18 D36-39 Сталь W2</t>
  </si>
  <si>
    <t>Хомут шланговый 16-27см</t>
  </si>
  <si>
    <t>Хомут шланговый 24-45см</t>
  </si>
  <si>
    <t>Хомут шланговый 40-64см</t>
  </si>
  <si>
    <t>Хомут шланговый 6-16см</t>
  </si>
  <si>
    <t>Шайба 10, 10,5x20x2 Zn ISO7089 200HV, 2184511</t>
  </si>
  <si>
    <t>Шайба-гровер М16</t>
  </si>
  <si>
    <t>Шайба-гровер М20</t>
  </si>
  <si>
    <t>Шайба-гровер М24</t>
  </si>
  <si>
    <t>Шпилька М10, L-1м</t>
  </si>
  <si>
    <t>Шпилька М12, L-1м</t>
  </si>
  <si>
    <t>Шпилька М16, 1м</t>
  </si>
  <si>
    <t>Шпилька М20, L-1м</t>
  </si>
  <si>
    <t>Шуруп 3,5х51 мм.</t>
  </si>
  <si>
    <t>Шуруп д/дерев,шестигр,оцин6*40</t>
  </si>
  <si>
    <t>Шуруп кровельный 4,8х38</t>
  </si>
  <si>
    <t>Шуруп по г/картону 3,5*35 (ост</t>
  </si>
  <si>
    <t>Шурупы 3х30 мм</t>
  </si>
  <si>
    <t>Болт М20х180 в комплекте с гайкой и шайбой</t>
  </si>
  <si>
    <t>Болт М8х20, с гайкой и шайбой</t>
  </si>
  <si>
    <t>Гвозди строительные L=70 мм</t>
  </si>
  <si>
    <t>Саморезы 3.5х40мм 75шт Зубр 4-300037-35-040</t>
  </si>
  <si>
    <t>Саморезы 3.5х55мм 55шт Зубр 4-300037-35-055</t>
  </si>
  <si>
    <t>Саморезы 4,8х102 мм</t>
  </si>
  <si>
    <t>Саморезы 4,8х64 кров., сверло, цинк</t>
  </si>
  <si>
    <t>Саморезы для деревянного каркаса 3,8х32</t>
  </si>
  <si>
    <t>Хомут шланговый 16-27мм</t>
  </si>
  <si>
    <t>Хомут шланговый 24-45мм</t>
  </si>
  <si>
    <t>Шуруп кровельный 5,5х51</t>
  </si>
  <si>
    <t>DDP (Инкотремс 2010) склад покупателя, расположенный по адресу: РК, ВКО, Жарминский район, поселок Ауэзов, квартал А, здание 30Г.</t>
  </si>
  <si>
    <t>100 % по факту поставки</t>
  </si>
  <si>
    <t>60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</si>
</sst>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58"/>
      <sheetName val="приложение к заявке"/>
    </sheetNames>
    <sheetDataSet>
      <sheetData sheetId="0"/>
      <sheetData sheetId="1">
        <row r="3">
          <cell r="C3" t="str">
            <v>кг</v>
          </cell>
          <cell r="D3">
            <v>60</v>
          </cell>
          <cell r="E3">
            <v>1095</v>
          </cell>
          <cell r="F3">
            <v>65700</v>
          </cell>
        </row>
        <row r="4">
          <cell r="C4" t="str">
            <v>кг</v>
          </cell>
          <cell r="D4">
            <v>60</v>
          </cell>
          <cell r="E4">
            <v>1095</v>
          </cell>
          <cell r="F4">
            <v>65700</v>
          </cell>
        </row>
        <row r="5">
          <cell r="C5" t="str">
            <v>кг</v>
          </cell>
          <cell r="D5">
            <v>60</v>
          </cell>
          <cell r="E5">
            <v>993</v>
          </cell>
          <cell r="F5">
            <v>59580</v>
          </cell>
        </row>
        <row r="6">
          <cell r="C6" t="str">
            <v>кг</v>
          </cell>
          <cell r="D6">
            <v>60</v>
          </cell>
          <cell r="E6">
            <v>993</v>
          </cell>
          <cell r="F6">
            <v>59580</v>
          </cell>
        </row>
        <row r="7">
          <cell r="C7" t="str">
            <v>шт</v>
          </cell>
          <cell r="D7">
            <v>10</v>
          </cell>
          <cell r="E7">
            <v>19923</v>
          </cell>
          <cell r="F7">
            <v>199230</v>
          </cell>
        </row>
        <row r="8">
          <cell r="C8" t="str">
            <v>шт</v>
          </cell>
          <cell r="D8">
            <v>10</v>
          </cell>
          <cell r="E8">
            <v>30553</v>
          </cell>
          <cell r="F8">
            <v>305530</v>
          </cell>
        </row>
        <row r="9">
          <cell r="C9" t="str">
            <v>шт</v>
          </cell>
          <cell r="D9">
            <v>100</v>
          </cell>
          <cell r="E9">
            <v>48</v>
          </cell>
          <cell r="F9">
            <v>4800</v>
          </cell>
        </row>
        <row r="10">
          <cell r="C10" t="str">
            <v>шт</v>
          </cell>
          <cell r="D10">
            <v>100</v>
          </cell>
          <cell r="E10">
            <v>48</v>
          </cell>
          <cell r="F10">
            <v>4800</v>
          </cell>
        </row>
        <row r="11">
          <cell r="C11" t="str">
            <v>кг</v>
          </cell>
          <cell r="D11">
            <v>30</v>
          </cell>
          <cell r="E11">
            <v>1026</v>
          </cell>
          <cell r="F11">
            <v>30780</v>
          </cell>
        </row>
        <row r="12">
          <cell r="C12" t="str">
            <v>кг</v>
          </cell>
          <cell r="D12">
            <v>30</v>
          </cell>
          <cell r="E12">
            <v>1026</v>
          </cell>
          <cell r="F12">
            <v>30780</v>
          </cell>
        </row>
        <row r="13">
          <cell r="C13" t="str">
            <v>кг</v>
          </cell>
          <cell r="D13">
            <v>30</v>
          </cell>
          <cell r="E13">
            <v>1091</v>
          </cell>
          <cell r="F13">
            <v>32730</v>
          </cell>
        </row>
        <row r="14">
          <cell r="C14" t="str">
            <v>кг</v>
          </cell>
          <cell r="D14">
            <v>30</v>
          </cell>
          <cell r="E14">
            <v>1091</v>
          </cell>
          <cell r="F14">
            <v>32730</v>
          </cell>
        </row>
        <row r="15">
          <cell r="C15" t="str">
            <v>кг</v>
          </cell>
          <cell r="D15">
            <v>30</v>
          </cell>
          <cell r="E15">
            <v>906</v>
          </cell>
          <cell r="F15">
            <v>27180</v>
          </cell>
        </row>
        <row r="16">
          <cell r="C16" t="str">
            <v>кг</v>
          </cell>
          <cell r="D16">
            <v>30</v>
          </cell>
          <cell r="E16">
            <v>906</v>
          </cell>
          <cell r="F16">
            <v>27180</v>
          </cell>
        </row>
        <row r="17">
          <cell r="C17" t="str">
            <v>кг</v>
          </cell>
          <cell r="D17">
            <v>30</v>
          </cell>
          <cell r="E17">
            <v>832</v>
          </cell>
          <cell r="F17">
            <v>24960</v>
          </cell>
        </row>
        <row r="18">
          <cell r="C18" t="str">
            <v>кг</v>
          </cell>
          <cell r="D18">
            <v>30</v>
          </cell>
          <cell r="E18">
            <v>832</v>
          </cell>
          <cell r="F18">
            <v>24960</v>
          </cell>
        </row>
        <row r="19">
          <cell r="C19" t="str">
            <v>кг</v>
          </cell>
          <cell r="D19">
            <v>30</v>
          </cell>
          <cell r="E19">
            <v>981</v>
          </cell>
          <cell r="F19">
            <v>29430</v>
          </cell>
        </row>
        <row r="20">
          <cell r="C20" t="str">
            <v>кг</v>
          </cell>
          <cell r="D20">
            <v>30</v>
          </cell>
          <cell r="E20">
            <v>981</v>
          </cell>
          <cell r="F20">
            <v>29430</v>
          </cell>
        </row>
        <row r="21">
          <cell r="C21" t="str">
            <v>кг</v>
          </cell>
          <cell r="D21">
            <v>60</v>
          </cell>
          <cell r="E21">
            <v>1008</v>
          </cell>
          <cell r="F21">
            <v>60480</v>
          </cell>
        </row>
        <row r="22">
          <cell r="C22" t="str">
            <v>кг</v>
          </cell>
          <cell r="D22">
            <v>60</v>
          </cell>
          <cell r="E22">
            <v>1008</v>
          </cell>
          <cell r="F22">
            <v>60480</v>
          </cell>
        </row>
        <row r="23">
          <cell r="C23" t="str">
            <v>кг</v>
          </cell>
          <cell r="D23">
            <v>60</v>
          </cell>
          <cell r="E23">
            <v>876</v>
          </cell>
          <cell r="F23">
            <v>52560</v>
          </cell>
        </row>
        <row r="24">
          <cell r="C24" t="str">
            <v>кг</v>
          </cell>
          <cell r="D24">
            <v>60</v>
          </cell>
          <cell r="E24">
            <v>876</v>
          </cell>
          <cell r="F24">
            <v>52560</v>
          </cell>
        </row>
        <row r="25">
          <cell r="C25" t="str">
            <v>кг</v>
          </cell>
          <cell r="D25">
            <v>60</v>
          </cell>
          <cell r="E25">
            <v>1008</v>
          </cell>
          <cell r="F25">
            <v>60480</v>
          </cell>
        </row>
        <row r="26">
          <cell r="C26" t="str">
            <v>шт</v>
          </cell>
          <cell r="D26">
            <v>60</v>
          </cell>
          <cell r="E26">
            <v>326</v>
          </cell>
          <cell r="F26">
            <v>19560</v>
          </cell>
        </row>
        <row r="27">
          <cell r="C27" t="str">
            <v>шт</v>
          </cell>
          <cell r="D27">
            <v>60</v>
          </cell>
          <cell r="E27">
            <v>326</v>
          </cell>
          <cell r="F27">
            <v>19560</v>
          </cell>
        </row>
        <row r="28">
          <cell r="C28" t="str">
            <v>шт</v>
          </cell>
          <cell r="D28">
            <v>60</v>
          </cell>
          <cell r="E28">
            <v>497</v>
          </cell>
          <cell r="F28">
            <v>29820</v>
          </cell>
        </row>
        <row r="29">
          <cell r="C29" t="str">
            <v>шт</v>
          </cell>
          <cell r="D29">
            <v>60</v>
          </cell>
          <cell r="E29">
            <v>497</v>
          </cell>
          <cell r="F29">
            <v>29820</v>
          </cell>
        </row>
        <row r="30">
          <cell r="C30" t="str">
            <v>кг</v>
          </cell>
          <cell r="D30">
            <v>60</v>
          </cell>
          <cell r="E30">
            <v>1022</v>
          </cell>
          <cell r="F30">
            <v>61320</v>
          </cell>
        </row>
        <row r="31">
          <cell r="C31" t="str">
            <v>кг</v>
          </cell>
          <cell r="D31">
            <v>60</v>
          </cell>
          <cell r="E31">
            <v>1022</v>
          </cell>
          <cell r="F31">
            <v>61320</v>
          </cell>
        </row>
        <row r="32">
          <cell r="C32" t="str">
            <v>кг</v>
          </cell>
          <cell r="D32">
            <v>80</v>
          </cell>
          <cell r="E32">
            <v>1022</v>
          </cell>
          <cell r="F32">
            <v>81760</v>
          </cell>
        </row>
        <row r="33">
          <cell r="C33" t="str">
            <v>кг</v>
          </cell>
          <cell r="D33">
            <v>80</v>
          </cell>
          <cell r="E33">
            <v>1022</v>
          </cell>
          <cell r="F33">
            <v>81760</v>
          </cell>
        </row>
        <row r="34">
          <cell r="C34" t="str">
            <v>кг</v>
          </cell>
          <cell r="D34">
            <v>80</v>
          </cell>
          <cell r="E34">
            <v>1022</v>
          </cell>
          <cell r="F34">
            <v>81760</v>
          </cell>
        </row>
        <row r="35">
          <cell r="C35" t="str">
            <v>кг</v>
          </cell>
          <cell r="D35">
            <v>80</v>
          </cell>
          <cell r="E35">
            <v>1022</v>
          </cell>
          <cell r="F35">
            <v>81760</v>
          </cell>
        </row>
        <row r="36">
          <cell r="C36" t="str">
            <v>кг</v>
          </cell>
          <cell r="D36">
            <v>80</v>
          </cell>
          <cell r="E36">
            <v>1099</v>
          </cell>
          <cell r="F36">
            <v>87920</v>
          </cell>
        </row>
        <row r="37">
          <cell r="C37" t="str">
            <v>кг</v>
          </cell>
          <cell r="D37">
            <v>80</v>
          </cell>
          <cell r="E37">
            <v>1099</v>
          </cell>
          <cell r="F37">
            <v>87920</v>
          </cell>
        </row>
        <row r="38">
          <cell r="C38" t="str">
            <v>шт</v>
          </cell>
          <cell r="D38">
            <v>100</v>
          </cell>
          <cell r="E38">
            <v>49</v>
          </cell>
          <cell r="F38">
            <v>4900</v>
          </cell>
        </row>
        <row r="39">
          <cell r="C39" t="str">
            <v>шт</v>
          </cell>
          <cell r="D39">
            <v>100</v>
          </cell>
          <cell r="E39">
            <v>49</v>
          </cell>
          <cell r="F39">
            <v>4900</v>
          </cell>
        </row>
        <row r="40">
          <cell r="C40" t="str">
            <v>кг</v>
          </cell>
          <cell r="D40">
            <v>5</v>
          </cell>
          <cell r="E40">
            <v>883</v>
          </cell>
          <cell r="F40">
            <v>4415</v>
          </cell>
        </row>
        <row r="41">
          <cell r="C41" t="str">
            <v>кг</v>
          </cell>
          <cell r="D41">
            <v>5</v>
          </cell>
          <cell r="E41">
            <v>1041</v>
          </cell>
          <cell r="F41">
            <v>5205</v>
          </cell>
        </row>
        <row r="42">
          <cell r="C42" t="str">
            <v>шт</v>
          </cell>
          <cell r="D42">
            <v>500</v>
          </cell>
          <cell r="E42">
            <v>52</v>
          </cell>
          <cell r="F42">
            <v>26000</v>
          </cell>
        </row>
        <row r="43">
          <cell r="C43" t="str">
            <v>шт</v>
          </cell>
          <cell r="D43">
            <v>500</v>
          </cell>
          <cell r="E43">
            <v>241</v>
          </cell>
          <cell r="F43">
            <v>120500</v>
          </cell>
        </row>
        <row r="44">
          <cell r="C44" t="str">
            <v>шт</v>
          </cell>
          <cell r="D44">
            <v>200</v>
          </cell>
          <cell r="E44">
            <v>2831</v>
          </cell>
          <cell r="F44">
            <v>566200</v>
          </cell>
        </row>
        <row r="45">
          <cell r="C45" t="str">
            <v>кг</v>
          </cell>
          <cell r="D45">
            <v>32</v>
          </cell>
          <cell r="E45">
            <v>1016</v>
          </cell>
          <cell r="F45">
            <v>32512</v>
          </cell>
        </row>
        <row r="46">
          <cell r="C46" t="str">
            <v>кг</v>
          </cell>
          <cell r="D46">
            <v>60</v>
          </cell>
          <cell r="E46">
            <v>1226</v>
          </cell>
          <cell r="F46">
            <v>73560</v>
          </cell>
        </row>
        <row r="47">
          <cell r="C47" t="str">
            <v>кг</v>
          </cell>
          <cell r="D47">
            <v>60</v>
          </cell>
          <cell r="E47">
            <v>1226</v>
          </cell>
          <cell r="F47">
            <v>73560</v>
          </cell>
        </row>
        <row r="48">
          <cell r="C48" t="str">
            <v>кг</v>
          </cell>
          <cell r="D48">
            <v>80</v>
          </cell>
          <cell r="E48">
            <v>1129</v>
          </cell>
          <cell r="F48">
            <v>90320</v>
          </cell>
        </row>
        <row r="49">
          <cell r="C49" t="str">
            <v>кг</v>
          </cell>
          <cell r="D49">
            <v>80</v>
          </cell>
          <cell r="E49">
            <v>1129</v>
          </cell>
          <cell r="F49">
            <v>90320</v>
          </cell>
        </row>
        <row r="50">
          <cell r="C50" t="str">
            <v>кг</v>
          </cell>
          <cell r="D50">
            <v>30</v>
          </cell>
          <cell r="E50">
            <v>1005</v>
          </cell>
          <cell r="F50">
            <v>30150</v>
          </cell>
        </row>
        <row r="51">
          <cell r="C51" t="str">
            <v>кг</v>
          </cell>
          <cell r="D51">
            <v>30</v>
          </cell>
          <cell r="E51">
            <v>1005</v>
          </cell>
          <cell r="F51">
            <v>30150</v>
          </cell>
        </row>
        <row r="52">
          <cell r="C52" t="str">
            <v>кг</v>
          </cell>
          <cell r="D52">
            <v>30</v>
          </cell>
          <cell r="E52">
            <v>1067</v>
          </cell>
          <cell r="F52">
            <v>32010</v>
          </cell>
        </row>
        <row r="53">
          <cell r="C53" t="str">
            <v>кг</v>
          </cell>
          <cell r="D53">
            <v>30</v>
          </cell>
          <cell r="E53">
            <v>1067</v>
          </cell>
          <cell r="F53">
            <v>32010</v>
          </cell>
        </row>
        <row r="54">
          <cell r="C54" t="str">
            <v>кг</v>
          </cell>
          <cell r="D54">
            <v>30</v>
          </cell>
          <cell r="E54">
            <v>973</v>
          </cell>
          <cell r="F54">
            <v>29190</v>
          </cell>
        </row>
        <row r="55">
          <cell r="C55" t="str">
            <v>кг</v>
          </cell>
          <cell r="D55">
            <v>30</v>
          </cell>
          <cell r="E55">
            <v>973</v>
          </cell>
          <cell r="F55">
            <v>29190</v>
          </cell>
        </row>
        <row r="56">
          <cell r="C56" t="str">
            <v>кг</v>
          </cell>
          <cell r="D56">
            <v>60</v>
          </cell>
          <cell r="E56">
            <v>1005</v>
          </cell>
          <cell r="F56">
            <v>60300</v>
          </cell>
        </row>
        <row r="57">
          <cell r="C57" t="str">
            <v>кг</v>
          </cell>
          <cell r="D57">
            <v>60</v>
          </cell>
          <cell r="E57">
            <v>1005</v>
          </cell>
          <cell r="F57">
            <v>60300</v>
          </cell>
        </row>
        <row r="58">
          <cell r="C58" t="str">
            <v>кг</v>
          </cell>
          <cell r="D58">
            <v>60</v>
          </cell>
          <cell r="E58">
            <v>1193</v>
          </cell>
          <cell r="F58">
            <v>71580</v>
          </cell>
        </row>
        <row r="59">
          <cell r="C59" t="str">
            <v>кг</v>
          </cell>
          <cell r="D59">
            <v>60</v>
          </cell>
          <cell r="E59">
            <v>1193</v>
          </cell>
          <cell r="F59">
            <v>71580</v>
          </cell>
        </row>
        <row r="60">
          <cell r="C60" t="str">
            <v>кг</v>
          </cell>
          <cell r="D60">
            <v>60</v>
          </cell>
          <cell r="E60">
            <v>1188</v>
          </cell>
          <cell r="F60">
            <v>71280</v>
          </cell>
        </row>
        <row r="61">
          <cell r="C61" t="str">
            <v>кг</v>
          </cell>
          <cell r="D61">
            <v>60</v>
          </cell>
          <cell r="E61">
            <v>1188</v>
          </cell>
          <cell r="F61">
            <v>71280</v>
          </cell>
        </row>
        <row r="62">
          <cell r="C62" t="str">
            <v>шт</v>
          </cell>
          <cell r="D62">
            <v>200</v>
          </cell>
          <cell r="E62">
            <v>8.1</v>
          </cell>
          <cell r="F62">
            <v>1620</v>
          </cell>
        </row>
        <row r="63">
          <cell r="C63" t="str">
            <v>шт</v>
          </cell>
          <cell r="D63">
            <v>200</v>
          </cell>
          <cell r="E63">
            <v>3.5</v>
          </cell>
          <cell r="F63">
            <v>700</v>
          </cell>
        </row>
        <row r="64">
          <cell r="C64" t="str">
            <v>шт</v>
          </cell>
          <cell r="D64">
            <v>200</v>
          </cell>
          <cell r="E64">
            <v>2.7</v>
          </cell>
          <cell r="F64">
            <v>540</v>
          </cell>
        </row>
        <row r="65">
          <cell r="C65" t="str">
            <v>шт</v>
          </cell>
          <cell r="D65">
            <v>200</v>
          </cell>
          <cell r="E65">
            <v>2.7</v>
          </cell>
          <cell r="F65">
            <v>540</v>
          </cell>
        </row>
        <row r="66">
          <cell r="C66" t="str">
            <v>кг</v>
          </cell>
          <cell r="D66">
            <v>3</v>
          </cell>
          <cell r="E66">
            <v>1678</v>
          </cell>
          <cell r="F66">
            <v>5034</v>
          </cell>
        </row>
        <row r="67">
          <cell r="C67" t="str">
            <v>кг</v>
          </cell>
          <cell r="D67">
            <v>5</v>
          </cell>
          <cell r="E67">
            <v>1678</v>
          </cell>
          <cell r="F67">
            <v>8390</v>
          </cell>
        </row>
        <row r="68">
          <cell r="C68" t="str">
            <v>кг</v>
          </cell>
          <cell r="D68">
            <v>5</v>
          </cell>
          <cell r="E68">
            <v>1678</v>
          </cell>
          <cell r="F68">
            <v>8390</v>
          </cell>
        </row>
        <row r="69">
          <cell r="C69" t="str">
            <v>шт</v>
          </cell>
          <cell r="D69">
            <v>200</v>
          </cell>
          <cell r="E69">
            <v>3.4</v>
          </cell>
          <cell r="F69">
            <v>680</v>
          </cell>
        </row>
        <row r="70">
          <cell r="C70" t="str">
            <v>шт</v>
          </cell>
          <cell r="D70">
            <v>200</v>
          </cell>
          <cell r="E70">
            <v>3.4</v>
          </cell>
          <cell r="F70">
            <v>680</v>
          </cell>
        </row>
        <row r="71">
          <cell r="C71" t="str">
            <v>шт</v>
          </cell>
          <cell r="D71">
            <v>500</v>
          </cell>
          <cell r="E71">
            <v>9.9</v>
          </cell>
          <cell r="F71">
            <v>4950</v>
          </cell>
        </row>
        <row r="72">
          <cell r="C72" t="str">
            <v>шт</v>
          </cell>
          <cell r="D72">
            <v>500</v>
          </cell>
          <cell r="E72">
            <v>9.9</v>
          </cell>
          <cell r="F72">
            <v>4950</v>
          </cell>
        </row>
        <row r="73">
          <cell r="C73" t="str">
            <v>шт</v>
          </cell>
          <cell r="D73">
            <v>500</v>
          </cell>
          <cell r="E73">
            <v>4.8</v>
          </cell>
          <cell r="F73">
            <v>2400</v>
          </cell>
        </row>
        <row r="74">
          <cell r="C74" t="str">
            <v>шт</v>
          </cell>
          <cell r="D74">
            <v>500</v>
          </cell>
          <cell r="E74">
            <v>4.8</v>
          </cell>
          <cell r="F74">
            <v>2400</v>
          </cell>
        </row>
        <row r="75">
          <cell r="C75" t="str">
            <v>шт</v>
          </cell>
          <cell r="D75">
            <v>300</v>
          </cell>
          <cell r="E75">
            <v>3.4</v>
          </cell>
          <cell r="F75">
            <v>1020</v>
          </cell>
        </row>
        <row r="76">
          <cell r="C76" t="str">
            <v>шт</v>
          </cell>
          <cell r="D76">
            <v>500</v>
          </cell>
          <cell r="E76">
            <v>2.7</v>
          </cell>
          <cell r="F76">
            <v>1350</v>
          </cell>
        </row>
        <row r="77">
          <cell r="C77" t="str">
            <v>шт</v>
          </cell>
          <cell r="D77">
            <v>500</v>
          </cell>
          <cell r="E77">
            <v>2.7</v>
          </cell>
          <cell r="F77">
            <v>1350</v>
          </cell>
        </row>
        <row r="78">
          <cell r="C78" t="str">
            <v>шт</v>
          </cell>
          <cell r="D78">
            <v>500</v>
          </cell>
          <cell r="E78">
            <v>13.5</v>
          </cell>
          <cell r="F78">
            <v>6750</v>
          </cell>
        </row>
        <row r="79">
          <cell r="C79" t="str">
            <v>шт</v>
          </cell>
          <cell r="D79">
            <v>500</v>
          </cell>
          <cell r="E79">
            <v>13.5</v>
          </cell>
          <cell r="F79">
            <v>6750</v>
          </cell>
        </row>
        <row r="80">
          <cell r="C80" t="str">
            <v>шт</v>
          </cell>
          <cell r="D80">
            <v>2000</v>
          </cell>
          <cell r="E80">
            <v>9.9</v>
          </cell>
          <cell r="F80">
            <v>19800</v>
          </cell>
        </row>
        <row r="81">
          <cell r="C81" t="str">
            <v>шт</v>
          </cell>
          <cell r="D81">
            <v>500</v>
          </cell>
          <cell r="E81">
            <v>6</v>
          </cell>
          <cell r="F81">
            <v>3000</v>
          </cell>
        </row>
        <row r="82">
          <cell r="C82" t="str">
            <v>шт</v>
          </cell>
          <cell r="D82">
            <v>10</v>
          </cell>
          <cell r="E82">
            <v>7</v>
          </cell>
          <cell r="F82">
            <v>70</v>
          </cell>
        </row>
        <row r="83">
          <cell r="C83" t="str">
            <v>шт</v>
          </cell>
          <cell r="D83">
            <v>2000</v>
          </cell>
          <cell r="E83">
            <v>7.2</v>
          </cell>
          <cell r="F83">
            <v>14400</v>
          </cell>
        </row>
        <row r="84">
          <cell r="C84" t="str">
            <v>шт</v>
          </cell>
          <cell r="D84">
            <v>10</v>
          </cell>
          <cell r="E84">
            <v>3.2</v>
          </cell>
          <cell r="F84">
            <v>32</v>
          </cell>
        </row>
        <row r="85">
          <cell r="C85" t="str">
            <v>шт</v>
          </cell>
          <cell r="D85">
            <v>1000</v>
          </cell>
          <cell r="E85">
            <v>3.2</v>
          </cell>
          <cell r="F85">
            <v>3200</v>
          </cell>
        </row>
        <row r="86">
          <cell r="C86" t="str">
            <v>шт</v>
          </cell>
          <cell r="D86">
            <v>30</v>
          </cell>
          <cell r="E86">
            <v>106</v>
          </cell>
          <cell r="F86">
            <v>3180</v>
          </cell>
        </row>
        <row r="87">
          <cell r="C87" t="str">
            <v>шт</v>
          </cell>
          <cell r="D87">
            <v>10</v>
          </cell>
          <cell r="E87">
            <v>292</v>
          </cell>
          <cell r="F87">
            <v>2920</v>
          </cell>
        </row>
        <row r="88">
          <cell r="C88" t="str">
            <v>шт</v>
          </cell>
          <cell r="D88">
            <v>20</v>
          </cell>
          <cell r="E88">
            <v>115</v>
          </cell>
          <cell r="F88">
            <v>2300</v>
          </cell>
        </row>
        <row r="89">
          <cell r="C89" t="str">
            <v>шт</v>
          </cell>
          <cell r="D89">
            <v>20</v>
          </cell>
          <cell r="E89">
            <v>139</v>
          </cell>
          <cell r="F89">
            <v>2780</v>
          </cell>
        </row>
        <row r="90">
          <cell r="C90" t="str">
            <v>шт</v>
          </cell>
          <cell r="D90">
            <v>20</v>
          </cell>
          <cell r="E90">
            <v>159</v>
          </cell>
          <cell r="F90">
            <v>3180</v>
          </cell>
        </row>
        <row r="91">
          <cell r="C91" t="str">
            <v>шт</v>
          </cell>
          <cell r="D91">
            <v>20</v>
          </cell>
          <cell r="E91">
            <v>106</v>
          </cell>
          <cell r="F91">
            <v>2120</v>
          </cell>
        </row>
        <row r="92">
          <cell r="C92" t="str">
            <v>шт</v>
          </cell>
          <cell r="D92">
            <v>1000</v>
          </cell>
          <cell r="E92">
            <v>92</v>
          </cell>
          <cell r="F92">
            <v>92000</v>
          </cell>
        </row>
        <row r="93">
          <cell r="C93" t="str">
            <v>кг</v>
          </cell>
          <cell r="D93">
            <v>5</v>
          </cell>
          <cell r="E93">
            <v>1155</v>
          </cell>
          <cell r="F93">
            <v>5775</v>
          </cell>
        </row>
        <row r="94">
          <cell r="C94" t="str">
            <v>кг</v>
          </cell>
          <cell r="D94">
            <v>5</v>
          </cell>
          <cell r="E94">
            <v>1155</v>
          </cell>
          <cell r="F94">
            <v>5775</v>
          </cell>
        </row>
        <row r="95">
          <cell r="C95" t="str">
            <v>кг</v>
          </cell>
          <cell r="D95">
            <v>5</v>
          </cell>
          <cell r="E95">
            <v>1155</v>
          </cell>
          <cell r="F95">
            <v>5775</v>
          </cell>
        </row>
        <row r="96">
          <cell r="C96" t="str">
            <v>кг</v>
          </cell>
          <cell r="D96">
            <v>5</v>
          </cell>
          <cell r="E96">
            <v>1155</v>
          </cell>
          <cell r="F96">
            <v>5775</v>
          </cell>
        </row>
        <row r="97">
          <cell r="C97" t="str">
            <v>кг</v>
          </cell>
          <cell r="D97">
            <v>5</v>
          </cell>
          <cell r="E97">
            <v>1155</v>
          </cell>
          <cell r="F97">
            <v>5775</v>
          </cell>
        </row>
        <row r="98">
          <cell r="C98" t="str">
            <v>кг</v>
          </cell>
          <cell r="D98">
            <v>5</v>
          </cell>
          <cell r="E98">
            <v>1155</v>
          </cell>
          <cell r="F98">
            <v>5775</v>
          </cell>
        </row>
        <row r="99">
          <cell r="C99" t="str">
            <v>шт</v>
          </cell>
          <cell r="D99">
            <v>10</v>
          </cell>
          <cell r="E99">
            <v>403</v>
          </cell>
          <cell r="F99">
            <v>4030</v>
          </cell>
        </row>
        <row r="100">
          <cell r="C100" t="str">
            <v>шт</v>
          </cell>
          <cell r="D100">
            <v>10</v>
          </cell>
          <cell r="E100">
            <v>403</v>
          </cell>
          <cell r="F100">
            <v>4030</v>
          </cell>
        </row>
        <row r="101">
          <cell r="C101" t="str">
            <v>шт</v>
          </cell>
          <cell r="D101">
            <v>10</v>
          </cell>
          <cell r="E101">
            <v>531</v>
          </cell>
          <cell r="F101">
            <v>5310</v>
          </cell>
        </row>
        <row r="102">
          <cell r="C102" t="str">
            <v>шт</v>
          </cell>
          <cell r="D102">
            <v>10</v>
          </cell>
          <cell r="E102">
            <v>531</v>
          </cell>
          <cell r="F102">
            <v>5310</v>
          </cell>
        </row>
        <row r="103">
          <cell r="C103" t="str">
            <v>шт</v>
          </cell>
          <cell r="D103">
            <v>20</v>
          </cell>
          <cell r="E103">
            <v>1203</v>
          </cell>
          <cell r="F103">
            <v>24060</v>
          </cell>
        </row>
        <row r="104">
          <cell r="C104" t="str">
            <v>шт</v>
          </cell>
          <cell r="D104">
            <v>20</v>
          </cell>
          <cell r="E104">
            <v>1203</v>
          </cell>
          <cell r="F104">
            <v>24060</v>
          </cell>
        </row>
        <row r="105">
          <cell r="C105" t="str">
            <v>шт</v>
          </cell>
          <cell r="D105">
            <v>20</v>
          </cell>
          <cell r="E105">
            <v>1605</v>
          </cell>
          <cell r="F105">
            <v>32100</v>
          </cell>
        </row>
        <row r="106">
          <cell r="C106" t="str">
            <v>шт</v>
          </cell>
          <cell r="D106">
            <v>20</v>
          </cell>
          <cell r="E106">
            <v>1065</v>
          </cell>
          <cell r="F106">
            <v>21300</v>
          </cell>
        </row>
        <row r="107">
          <cell r="C107" t="str">
            <v>кг</v>
          </cell>
          <cell r="D107">
            <v>5</v>
          </cell>
          <cell r="E107">
            <v>1881</v>
          </cell>
          <cell r="F107">
            <v>9405</v>
          </cell>
        </row>
        <row r="108">
          <cell r="C108" t="str">
            <v>шт</v>
          </cell>
          <cell r="D108">
            <v>250</v>
          </cell>
          <cell r="E108">
            <v>17</v>
          </cell>
          <cell r="F108">
            <v>4250</v>
          </cell>
        </row>
        <row r="109">
          <cell r="C109" t="str">
            <v>шт</v>
          </cell>
          <cell r="D109">
            <v>500</v>
          </cell>
          <cell r="E109">
            <v>11</v>
          </cell>
          <cell r="F109">
            <v>5500</v>
          </cell>
        </row>
        <row r="110">
          <cell r="C110" t="str">
            <v>шт</v>
          </cell>
          <cell r="D110">
            <v>200</v>
          </cell>
          <cell r="E110">
            <v>11</v>
          </cell>
          <cell r="F110">
            <v>2200</v>
          </cell>
        </row>
        <row r="111">
          <cell r="C111" t="str">
            <v>шт</v>
          </cell>
          <cell r="D111">
            <v>500</v>
          </cell>
          <cell r="E111">
            <v>3.8</v>
          </cell>
          <cell r="F111">
            <v>1900</v>
          </cell>
        </row>
        <row r="112">
          <cell r="C112" t="str">
            <v>шт</v>
          </cell>
          <cell r="D112">
            <v>500</v>
          </cell>
          <cell r="E112">
            <v>3.8</v>
          </cell>
          <cell r="F112">
            <v>1900</v>
          </cell>
        </row>
        <row r="113">
          <cell r="C113" t="str">
            <v>кг</v>
          </cell>
          <cell r="D113">
            <v>1</v>
          </cell>
          <cell r="E113">
            <v>1671</v>
          </cell>
          <cell r="F113">
            <v>1671</v>
          </cell>
        </row>
        <row r="114">
          <cell r="C114" t="str">
            <v>кг</v>
          </cell>
          <cell r="D114">
            <v>150</v>
          </cell>
          <cell r="E114">
            <v>1170</v>
          </cell>
          <cell r="F114">
            <v>175500</v>
          </cell>
        </row>
        <row r="115">
          <cell r="C115" t="str">
            <v>кг</v>
          </cell>
          <cell r="D115">
            <v>150</v>
          </cell>
          <cell r="E115">
            <v>1170</v>
          </cell>
          <cell r="F115">
            <v>175500</v>
          </cell>
        </row>
        <row r="116">
          <cell r="C116" t="str">
            <v>кг</v>
          </cell>
          <cell r="D116">
            <v>10</v>
          </cell>
          <cell r="E116">
            <v>1321</v>
          </cell>
          <cell r="F116">
            <v>13210</v>
          </cell>
        </row>
        <row r="117">
          <cell r="C117" t="str">
            <v>кг</v>
          </cell>
          <cell r="D117">
            <v>5</v>
          </cell>
          <cell r="E117">
            <v>591</v>
          </cell>
          <cell r="F117">
            <v>2955</v>
          </cell>
        </row>
        <row r="118">
          <cell r="C118" t="str">
            <v>упак</v>
          </cell>
          <cell r="D118">
            <v>10</v>
          </cell>
          <cell r="E118">
            <v>358</v>
          </cell>
          <cell r="F118">
            <v>3580</v>
          </cell>
        </row>
        <row r="119">
          <cell r="C119" t="str">
            <v>упак</v>
          </cell>
          <cell r="D119">
            <v>10</v>
          </cell>
          <cell r="E119">
            <v>328</v>
          </cell>
          <cell r="F119">
            <v>3280</v>
          </cell>
        </row>
        <row r="120">
          <cell r="C120" t="str">
            <v>шт</v>
          </cell>
          <cell r="D120">
            <v>10</v>
          </cell>
          <cell r="E120">
            <v>17.7</v>
          </cell>
          <cell r="F120">
            <v>177</v>
          </cell>
        </row>
        <row r="121">
          <cell r="C121" t="str">
            <v>шт</v>
          </cell>
          <cell r="D121">
            <v>10</v>
          </cell>
          <cell r="E121">
            <v>21</v>
          </cell>
          <cell r="F121">
            <v>210</v>
          </cell>
        </row>
        <row r="122">
          <cell r="C122" t="str">
            <v>шт</v>
          </cell>
          <cell r="D122">
            <v>10</v>
          </cell>
          <cell r="E122">
            <v>4.5999999999999996</v>
          </cell>
          <cell r="F122">
            <v>46</v>
          </cell>
        </row>
        <row r="123">
          <cell r="C123" t="str">
            <v>шт</v>
          </cell>
          <cell r="D123">
            <v>30</v>
          </cell>
          <cell r="E123">
            <v>109</v>
          </cell>
          <cell r="F123">
            <v>3270</v>
          </cell>
        </row>
        <row r="124">
          <cell r="C124" t="str">
            <v>шт</v>
          </cell>
          <cell r="D124">
            <v>30</v>
          </cell>
          <cell r="E124">
            <v>109</v>
          </cell>
          <cell r="F124">
            <v>3270</v>
          </cell>
        </row>
        <row r="125">
          <cell r="C125" t="str">
            <v>шт</v>
          </cell>
          <cell r="D125">
            <v>30</v>
          </cell>
          <cell r="E125">
            <v>132</v>
          </cell>
          <cell r="F125">
            <v>3960</v>
          </cell>
        </row>
        <row r="126">
          <cell r="C126" t="str">
            <v>шт</v>
          </cell>
          <cell r="D126">
            <v>30</v>
          </cell>
          <cell r="E126">
            <v>132</v>
          </cell>
          <cell r="F126">
            <v>3960</v>
          </cell>
        </row>
        <row r="127">
          <cell r="C127" t="str">
            <v>шт</v>
          </cell>
          <cell r="D127">
            <v>200</v>
          </cell>
          <cell r="E127">
            <v>22</v>
          </cell>
          <cell r="F127">
            <v>4400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topLeftCell="A124" zoomScaleNormal="100" zoomScaleSheetLayoutView="84" workbookViewId="0">
      <selection activeCell="E141" sqref="E14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14"/>
      <c r="B1" s="14"/>
      <c r="C1" s="14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32.25" customHeight="1" x14ac:dyDescent="0.25">
      <c r="A3" s="15">
        <v>1</v>
      </c>
      <c r="B3" s="16" t="s">
        <v>9</v>
      </c>
      <c r="C3" s="17" t="str">
        <f>'[1]приложение к заявке'!C3</f>
        <v>кг</v>
      </c>
      <c r="D3" s="18">
        <f>'[1]приложение к заявке'!D3</f>
        <v>60</v>
      </c>
      <c r="E3" s="19">
        <f>'[1]приложение к заявке'!E3</f>
        <v>1095</v>
      </c>
      <c r="F3" s="19">
        <f>'[1]приложение к заявке'!F3</f>
        <v>65700</v>
      </c>
    </row>
    <row r="4" spans="1:6" ht="15.75" x14ac:dyDescent="0.25">
      <c r="A4" s="15">
        <v>2</v>
      </c>
      <c r="B4" s="16" t="s">
        <v>9</v>
      </c>
      <c r="C4" s="17" t="str">
        <f>'[1]приложение к заявке'!C4</f>
        <v>кг</v>
      </c>
      <c r="D4" s="18">
        <f>'[1]приложение к заявке'!D4</f>
        <v>60</v>
      </c>
      <c r="E4" s="19">
        <f>'[1]приложение к заявке'!E4</f>
        <v>1095</v>
      </c>
      <c r="F4" s="19">
        <f>'[1]приложение к заявке'!F4</f>
        <v>65700</v>
      </c>
    </row>
    <row r="5" spans="1:6" ht="31.5" x14ac:dyDescent="0.25">
      <c r="A5" s="15">
        <v>3</v>
      </c>
      <c r="B5" s="16" t="s">
        <v>10</v>
      </c>
      <c r="C5" s="17" t="str">
        <f>'[1]приложение к заявке'!C5</f>
        <v>кг</v>
      </c>
      <c r="D5" s="18">
        <f>'[1]приложение к заявке'!D5</f>
        <v>60</v>
      </c>
      <c r="E5" s="19">
        <f>'[1]приложение к заявке'!E5</f>
        <v>993</v>
      </c>
      <c r="F5" s="19">
        <f>'[1]приложение к заявке'!F5</f>
        <v>59580</v>
      </c>
    </row>
    <row r="6" spans="1:6" ht="31.5" x14ac:dyDescent="0.25">
      <c r="A6" s="15">
        <v>4</v>
      </c>
      <c r="B6" s="16" t="s">
        <v>10</v>
      </c>
      <c r="C6" s="17" t="str">
        <f>'[1]приложение к заявке'!C6</f>
        <v>кг</v>
      </c>
      <c r="D6" s="18">
        <f>'[1]приложение к заявке'!D6</f>
        <v>60</v>
      </c>
      <c r="E6" s="19">
        <f>'[1]приложение к заявке'!E6</f>
        <v>993</v>
      </c>
      <c r="F6" s="19">
        <f>'[1]приложение к заявке'!F6</f>
        <v>59580</v>
      </c>
    </row>
    <row r="7" spans="1:6" ht="31.5" x14ac:dyDescent="0.25">
      <c r="A7" s="15">
        <v>5</v>
      </c>
      <c r="B7" s="16" t="s">
        <v>11</v>
      </c>
      <c r="C7" s="17" t="str">
        <f>'[1]приложение к заявке'!C7</f>
        <v>шт</v>
      </c>
      <c r="D7" s="18">
        <f>'[1]приложение к заявке'!D7</f>
        <v>10</v>
      </c>
      <c r="E7" s="19">
        <f>'[1]приложение к заявке'!E7</f>
        <v>19923</v>
      </c>
      <c r="F7" s="19">
        <f>'[1]приложение к заявке'!F7</f>
        <v>199230</v>
      </c>
    </row>
    <row r="8" spans="1:6" ht="31.5" x14ac:dyDescent="0.25">
      <c r="A8" s="15">
        <v>6</v>
      </c>
      <c r="B8" s="16" t="s">
        <v>12</v>
      </c>
      <c r="C8" s="17" t="str">
        <f>'[1]приложение к заявке'!C8</f>
        <v>шт</v>
      </c>
      <c r="D8" s="18">
        <f>'[1]приложение к заявке'!D8</f>
        <v>10</v>
      </c>
      <c r="E8" s="19">
        <f>'[1]приложение к заявке'!E8</f>
        <v>30553</v>
      </c>
      <c r="F8" s="19">
        <f>'[1]приложение к заявке'!F8</f>
        <v>305530</v>
      </c>
    </row>
    <row r="9" spans="1:6" ht="31.5" x14ac:dyDescent="0.25">
      <c r="A9" s="15">
        <v>7</v>
      </c>
      <c r="B9" s="16" t="s">
        <v>13</v>
      </c>
      <c r="C9" s="17" t="str">
        <f>'[1]приложение к заявке'!C9</f>
        <v>шт</v>
      </c>
      <c r="D9" s="18">
        <f>'[1]приложение к заявке'!D9</f>
        <v>100</v>
      </c>
      <c r="E9" s="19">
        <f>'[1]приложение к заявке'!E9</f>
        <v>48</v>
      </c>
      <c r="F9" s="19">
        <f>'[1]приложение к заявке'!F9</f>
        <v>4800</v>
      </c>
    </row>
    <row r="10" spans="1:6" ht="31.5" x14ac:dyDescent="0.25">
      <c r="A10" s="15">
        <v>8</v>
      </c>
      <c r="B10" s="16" t="s">
        <v>13</v>
      </c>
      <c r="C10" s="17" t="str">
        <f>'[1]приложение к заявке'!C10</f>
        <v>шт</v>
      </c>
      <c r="D10" s="18">
        <f>'[1]приложение к заявке'!D10</f>
        <v>100</v>
      </c>
      <c r="E10" s="19">
        <f>'[1]приложение к заявке'!E10</f>
        <v>48</v>
      </c>
      <c r="F10" s="19">
        <f>'[1]приложение к заявке'!F10</f>
        <v>4800</v>
      </c>
    </row>
    <row r="11" spans="1:6" ht="15.75" x14ac:dyDescent="0.25">
      <c r="A11" s="15">
        <v>9</v>
      </c>
      <c r="B11" s="16" t="s">
        <v>14</v>
      </c>
      <c r="C11" s="17" t="str">
        <f>'[1]приложение к заявке'!C11</f>
        <v>кг</v>
      </c>
      <c r="D11" s="18">
        <f>'[1]приложение к заявке'!D11</f>
        <v>30</v>
      </c>
      <c r="E11" s="19">
        <f>'[1]приложение к заявке'!E11</f>
        <v>1026</v>
      </c>
      <c r="F11" s="19">
        <f>'[1]приложение к заявке'!F11</f>
        <v>30780</v>
      </c>
    </row>
    <row r="12" spans="1:6" ht="15.75" x14ac:dyDescent="0.25">
      <c r="A12" s="15">
        <v>10</v>
      </c>
      <c r="B12" s="16" t="s">
        <v>14</v>
      </c>
      <c r="C12" s="17" t="str">
        <f>'[1]приложение к заявке'!C12</f>
        <v>кг</v>
      </c>
      <c r="D12" s="18">
        <f>'[1]приложение к заявке'!D12</f>
        <v>30</v>
      </c>
      <c r="E12" s="19">
        <f>'[1]приложение к заявке'!E12</f>
        <v>1026</v>
      </c>
      <c r="F12" s="19">
        <f>'[1]приложение к заявке'!F12</f>
        <v>30780</v>
      </c>
    </row>
    <row r="13" spans="1:6" ht="31.5" x14ac:dyDescent="0.25">
      <c r="A13" s="15">
        <v>11</v>
      </c>
      <c r="B13" s="16" t="s">
        <v>15</v>
      </c>
      <c r="C13" s="17" t="str">
        <f>'[1]приложение к заявке'!C13</f>
        <v>кг</v>
      </c>
      <c r="D13" s="18">
        <f>'[1]приложение к заявке'!D13</f>
        <v>30</v>
      </c>
      <c r="E13" s="19">
        <f>'[1]приложение к заявке'!E13</f>
        <v>1091</v>
      </c>
      <c r="F13" s="19">
        <f>'[1]приложение к заявке'!F13</f>
        <v>32730</v>
      </c>
    </row>
    <row r="14" spans="1:6" ht="31.5" x14ac:dyDescent="0.25">
      <c r="A14" s="15">
        <v>12</v>
      </c>
      <c r="B14" s="16" t="s">
        <v>15</v>
      </c>
      <c r="C14" s="17" t="str">
        <f>'[1]приложение к заявке'!C14</f>
        <v>кг</v>
      </c>
      <c r="D14" s="18">
        <f>'[1]приложение к заявке'!D14</f>
        <v>30</v>
      </c>
      <c r="E14" s="19">
        <f>'[1]приложение к заявке'!E14</f>
        <v>1091</v>
      </c>
      <c r="F14" s="19">
        <f>'[1]приложение к заявке'!F14</f>
        <v>32730</v>
      </c>
    </row>
    <row r="15" spans="1:6" ht="15.75" x14ac:dyDescent="0.25">
      <c r="A15" s="15">
        <v>13</v>
      </c>
      <c r="B15" s="16" t="s">
        <v>16</v>
      </c>
      <c r="C15" s="17" t="str">
        <f>'[1]приложение к заявке'!C15</f>
        <v>кг</v>
      </c>
      <c r="D15" s="18">
        <f>'[1]приложение к заявке'!D15</f>
        <v>30</v>
      </c>
      <c r="E15" s="19">
        <f>'[1]приложение к заявке'!E15</f>
        <v>906</v>
      </c>
      <c r="F15" s="19">
        <f>'[1]приложение к заявке'!F15</f>
        <v>27180</v>
      </c>
    </row>
    <row r="16" spans="1:6" ht="15.75" x14ac:dyDescent="0.25">
      <c r="A16" s="15">
        <v>14</v>
      </c>
      <c r="B16" s="16" t="s">
        <v>16</v>
      </c>
      <c r="C16" s="17" t="str">
        <f>'[1]приложение к заявке'!C16</f>
        <v>кг</v>
      </c>
      <c r="D16" s="18">
        <f>'[1]приложение к заявке'!D16</f>
        <v>30</v>
      </c>
      <c r="E16" s="19">
        <f>'[1]приложение к заявке'!E16</f>
        <v>906</v>
      </c>
      <c r="F16" s="19">
        <f>'[1]приложение к заявке'!F16</f>
        <v>27180</v>
      </c>
    </row>
    <row r="17" spans="1:6" ht="15.75" x14ac:dyDescent="0.25">
      <c r="A17" s="15">
        <v>15</v>
      </c>
      <c r="B17" s="16" t="s">
        <v>17</v>
      </c>
      <c r="C17" s="17" t="str">
        <f>'[1]приложение к заявке'!C17</f>
        <v>кг</v>
      </c>
      <c r="D17" s="18">
        <f>'[1]приложение к заявке'!D17</f>
        <v>30</v>
      </c>
      <c r="E17" s="19">
        <f>'[1]приложение к заявке'!E17</f>
        <v>832</v>
      </c>
      <c r="F17" s="19">
        <f>'[1]приложение к заявке'!F17</f>
        <v>24960</v>
      </c>
    </row>
    <row r="18" spans="1:6" ht="15.75" x14ac:dyDescent="0.25">
      <c r="A18" s="15">
        <v>16</v>
      </c>
      <c r="B18" s="16" t="s">
        <v>17</v>
      </c>
      <c r="C18" s="17" t="str">
        <f>'[1]приложение к заявке'!C18</f>
        <v>кг</v>
      </c>
      <c r="D18" s="18">
        <f>'[1]приложение к заявке'!D18</f>
        <v>30</v>
      </c>
      <c r="E18" s="19">
        <f>'[1]приложение к заявке'!E18</f>
        <v>832</v>
      </c>
      <c r="F18" s="19">
        <f>'[1]приложение к заявке'!F18</f>
        <v>24960</v>
      </c>
    </row>
    <row r="19" spans="1:6" ht="15.75" x14ac:dyDescent="0.25">
      <c r="A19" s="15">
        <v>17</v>
      </c>
      <c r="B19" s="16" t="s">
        <v>18</v>
      </c>
      <c r="C19" s="17" t="str">
        <f>'[1]приложение к заявке'!C19</f>
        <v>кг</v>
      </c>
      <c r="D19" s="18">
        <f>'[1]приложение к заявке'!D19</f>
        <v>30</v>
      </c>
      <c r="E19" s="19">
        <f>'[1]приложение к заявке'!E19</f>
        <v>981</v>
      </c>
      <c r="F19" s="19">
        <f>'[1]приложение к заявке'!F19</f>
        <v>29430</v>
      </c>
    </row>
    <row r="20" spans="1:6" ht="15.75" x14ac:dyDescent="0.25">
      <c r="A20" s="15">
        <v>18</v>
      </c>
      <c r="B20" s="16" t="s">
        <v>18</v>
      </c>
      <c r="C20" s="17" t="str">
        <f>'[1]приложение к заявке'!C20</f>
        <v>кг</v>
      </c>
      <c r="D20" s="18">
        <f>'[1]приложение к заявке'!D20</f>
        <v>30</v>
      </c>
      <c r="E20" s="19">
        <f>'[1]приложение к заявке'!E20</f>
        <v>981</v>
      </c>
      <c r="F20" s="19">
        <f>'[1]приложение к заявке'!F20</f>
        <v>29430</v>
      </c>
    </row>
    <row r="21" spans="1:6" ht="15.75" x14ac:dyDescent="0.25">
      <c r="A21" s="15">
        <v>19</v>
      </c>
      <c r="B21" s="16" t="s">
        <v>19</v>
      </c>
      <c r="C21" s="17" t="str">
        <f>'[1]приложение к заявке'!C21</f>
        <v>кг</v>
      </c>
      <c r="D21" s="18">
        <f>'[1]приложение к заявке'!D21</f>
        <v>60</v>
      </c>
      <c r="E21" s="19">
        <f>'[1]приложение к заявке'!E21</f>
        <v>1008</v>
      </c>
      <c r="F21" s="19">
        <f>'[1]приложение к заявке'!F21</f>
        <v>60480</v>
      </c>
    </row>
    <row r="22" spans="1:6" ht="15.75" x14ac:dyDescent="0.25">
      <c r="A22" s="15">
        <v>20</v>
      </c>
      <c r="B22" s="16" t="s">
        <v>19</v>
      </c>
      <c r="C22" s="17" t="str">
        <f>'[1]приложение к заявке'!C22</f>
        <v>кг</v>
      </c>
      <c r="D22" s="18">
        <f>'[1]приложение к заявке'!D22</f>
        <v>60</v>
      </c>
      <c r="E22" s="19">
        <f>'[1]приложение к заявке'!E22</f>
        <v>1008</v>
      </c>
      <c r="F22" s="19">
        <f>'[1]приложение к заявке'!F22</f>
        <v>60480</v>
      </c>
    </row>
    <row r="23" spans="1:6" ht="15.75" x14ac:dyDescent="0.25">
      <c r="A23" s="15">
        <v>21</v>
      </c>
      <c r="B23" s="16" t="s">
        <v>20</v>
      </c>
      <c r="C23" s="17" t="str">
        <f>'[1]приложение к заявке'!C23</f>
        <v>кг</v>
      </c>
      <c r="D23" s="18">
        <f>'[1]приложение к заявке'!D23</f>
        <v>60</v>
      </c>
      <c r="E23" s="19">
        <f>'[1]приложение к заявке'!E23</f>
        <v>876</v>
      </c>
      <c r="F23" s="19">
        <f>'[1]приложение к заявке'!F23</f>
        <v>52560</v>
      </c>
    </row>
    <row r="24" spans="1:6" ht="15.75" x14ac:dyDescent="0.25">
      <c r="A24" s="15">
        <v>22</v>
      </c>
      <c r="B24" s="16" t="s">
        <v>20</v>
      </c>
      <c r="C24" s="17" t="str">
        <f>'[1]приложение к заявке'!C24</f>
        <v>кг</v>
      </c>
      <c r="D24" s="18">
        <f>'[1]приложение к заявке'!D24</f>
        <v>60</v>
      </c>
      <c r="E24" s="19">
        <f>'[1]приложение к заявке'!E24</f>
        <v>876</v>
      </c>
      <c r="F24" s="19">
        <f>'[1]приложение к заявке'!F24</f>
        <v>52560</v>
      </c>
    </row>
    <row r="25" spans="1:6" ht="15.75" x14ac:dyDescent="0.25">
      <c r="A25" s="15">
        <v>23</v>
      </c>
      <c r="B25" s="16" t="s">
        <v>21</v>
      </c>
      <c r="C25" s="17" t="str">
        <f>'[1]приложение к заявке'!C25</f>
        <v>кг</v>
      </c>
      <c r="D25" s="18">
        <f>'[1]приложение к заявке'!D25</f>
        <v>60</v>
      </c>
      <c r="E25" s="19">
        <f>'[1]приложение к заявке'!E25</f>
        <v>1008</v>
      </c>
      <c r="F25" s="19">
        <f>'[1]приложение к заявке'!F25</f>
        <v>60480</v>
      </c>
    </row>
    <row r="26" spans="1:6" ht="15.75" x14ac:dyDescent="0.25">
      <c r="A26" s="15">
        <v>24</v>
      </c>
      <c r="B26" s="16" t="s">
        <v>22</v>
      </c>
      <c r="C26" s="17" t="str">
        <f>'[1]приложение к заявке'!C26</f>
        <v>шт</v>
      </c>
      <c r="D26" s="18">
        <f>'[1]приложение к заявке'!D26</f>
        <v>60</v>
      </c>
      <c r="E26" s="19">
        <f>'[1]приложение к заявке'!E26</f>
        <v>326</v>
      </c>
      <c r="F26" s="19">
        <f>'[1]приложение к заявке'!F26</f>
        <v>19560</v>
      </c>
    </row>
    <row r="27" spans="1:6" ht="15.75" x14ac:dyDescent="0.25">
      <c r="A27" s="15">
        <v>25</v>
      </c>
      <c r="B27" s="16" t="s">
        <v>22</v>
      </c>
      <c r="C27" s="17" t="str">
        <f>'[1]приложение к заявке'!C27</f>
        <v>шт</v>
      </c>
      <c r="D27" s="18">
        <f>'[1]приложение к заявке'!D27</f>
        <v>60</v>
      </c>
      <c r="E27" s="19">
        <f>'[1]приложение к заявке'!E27</f>
        <v>326</v>
      </c>
      <c r="F27" s="19">
        <f>'[1]приложение к заявке'!F27</f>
        <v>19560</v>
      </c>
    </row>
    <row r="28" spans="1:6" ht="31.5" x14ac:dyDescent="0.25">
      <c r="A28" s="15">
        <v>26</v>
      </c>
      <c r="B28" s="16" t="s">
        <v>23</v>
      </c>
      <c r="C28" s="17" t="str">
        <f>'[1]приложение к заявке'!C28</f>
        <v>шт</v>
      </c>
      <c r="D28" s="18">
        <f>'[1]приложение к заявке'!D28</f>
        <v>60</v>
      </c>
      <c r="E28" s="19">
        <f>'[1]приложение к заявке'!E28</f>
        <v>497</v>
      </c>
      <c r="F28" s="19">
        <f>'[1]приложение к заявке'!F28</f>
        <v>29820</v>
      </c>
    </row>
    <row r="29" spans="1:6" ht="31.5" x14ac:dyDescent="0.25">
      <c r="A29" s="15">
        <v>27</v>
      </c>
      <c r="B29" s="16" t="s">
        <v>23</v>
      </c>
      <c r="C29" s="17" t="str">
        <f>'[1]приложение к заявке'!C29</f>
        <v>шт</v>
      </c>
      <c r="D29" s="18">
        <f>'[1]приложение к заявке'!D29</f>
        <v>60</v>
      </c>
      <c r="E29" s="19">
        <f>'[1]приложение к заявке'!E29</f>
        <v>497</v>
      </c>
      <c r="F29" s="19">
        <f>'[1]приложение к заявке'!F29</f>
        <v>29820</v>
      </c>
    </row>
    <row r="30" spans="1:6" ht="15.75" x14ac:dyDescent="0.25">
      <c r="A30" s="15">
        <v>28</v>
      </c>
      <c r="B30" s="16" t="s">
        <v>24</v>
      </c>
      <c r="C30" s="17" t="str">
        <f>'[1]приложение к заявке'!C30</f>
        <v>кг</v>
      </c>
      <c r="D30" s="18">
        <f>'[1]приложение к заявке'!D30</f>
        <v>60</v>
      </c>
      <c r="E30" s="19">
        <f>'[1]приложение к заявке'!E30</f>
        <v>1022</v>
      </c>
      <c r="F30" s="19">
        <f>'[1]приложение к заявке'!F30</f>
        <v>61320</v>
      </c>
    </row>
    <row r="31" spans="1:6" ht="15.75" x14ac:dyDescent="0.25">
      <c r="A31" s="15">
        <v>29</v>
      </c>
      <c r="B31" s="16" t="s">
        <v>24</v>
      </c>
      <c r="C31" s="17" t="str">
        <f>'[1]приложение к заявке'!C31</f>
        <v>кг</v>
      </c>
      <c r="D31" s="18">
        <f>'[1]приложение к заявке'!D31</f>
        <v>60</v>
      </c>
      <c r="E31" s="19">
        <f>'[1]приложение к заявке'!E31</f>
        <v>1022</v>
      </c>
      <c r="F31" s="19">
        <f>'[1]приложение к заявке'!F31</f>
        <v>61320</v>
      </c>
    </row>
    <row r="32" spans="1:6" ht="15.75" x14ac:dyDescent="0.25">
      <c r="A32" s="15">
        <v>30</v>
      </c>
      <c r="B32" s="16" t="s">
        <v>25</v>
      </c>
      <c r="C32" s="17" t="str">
        <f>'[1]приложение к заявке'!C32</f>
        <v>кг</v>
      </c>
      <c r="D32" s="18">
        <f>'[1]приложение к заявке'!D32</f>
        <v>80</v>
      </c>
      <c r="E32" s="19">
        <f>'[1]приложение к заявке'!E32</f>
        <v>1022</v>
      </c>
      <c r="F32" s="19">
        <f>'[1]приложение к заявке'!F32</f>
        <v>81760</v>
      </c>
    </row>
    <row r="33" spans="1:6" ht="15.75" x14ac:dyDescent="0.25">
      <c r="A33" s="15">
        <v>31</v>
      </c>
      <c r="B33" s="16" t="s">
        <v>25</v>
      </c>
      <c r="C33" s="17" t="str">
        <f>'[1]приложение к заявке'!C33</f>
        <v>кг</v>
      </c>
      <c r="D33" s="18">
        <f>'[1]приложение к заявке'!D33</f>
        <v>80</v>
      </c>
      <c r="E33" s="19">
        <f>'[1]приложение к заявке'!E33</f>
        <v>1022</v>
      </c>
      <c r="F33" s="19">
        <f>'[1]приложение к заявке'!F33</f>
        <v>81760</v>
      </c>
    </row>
    <row r="34" spans="1:6" ht="15.75" x14ac:dyDescent="0.25">
      <c r="A34" s="15">
        <v>32</v>
      </c>
      <c r="B34" s="16" t="s">
        <v>26</v>
      </c>
      <c r="C34" s="17" t="str">
        <f>'[1]приложение к заявке'!C34</f>
        <v>кг</v>
      </c>
      <c r="D34" s="18">
        <f>'[1]приложение к заявке'!D34</f>
        <v>80</v>
      </c>
      <c r="E34" s="19">
        <f>'[1]приложение к заявке'!E34</f>
        <v>1022</v>
      </c>
      <c r="F34" s="19">
        <f>'[1]приложение к заявке'!F34</f>
        <v>81760</v>
      </c>
    </row>
    <row r="35" spans="1:6" ht="15.75" x14ac:dyDescent="0.25">
      <c r="A35" s="15">
        <v>33</v>
      </c>
      <c r="B35" s="16" t="s">
        <v>26</v>
      </c>
      <c r="C35" s="17" t="str">
        <f>'[1]приложение к заявке'!C35</f>
        <v>кг</v>
      </c>
      <c r="D35" s="18">
        <f>'[1]приложение к заявке'!D35</f>
        <v>80</v>
      </c>
      <c r="E35" s="19">
        <f>'[1]приложение к заявке'!E35</f>
        <v>1022</v>
      </c>
      <c r="F35" s="19">
        <f>'[1]приложение к заявке'!F35</f>
        <v>81760</v>
      </c>
    </row>
    <row r="36" spans="1:6" ht="15.75" x14ac:dyDescent="0.25">
      <c r="A36" s="15">
        <v>34</v>
      </c>
      <c r="B36" s="16" t="s">
        <v>27</v>
      </c>
      <c r="C36" s="17" t="str">
        <f>'[1]приложение к заявке'!C36</f>
        <v>кг</v>
      </c>
      <c r="D36" s="18">
        <f>'[1]приложение к заявке'!D36</f>
        <v>80</v>
      </c>
      <c r="E36" s="19">
        <f>'[1]приложение к заявке'!E36</f>
        <v>1099</v>
      </c>
      <c r="F36" s="19">
        <f>'[1]приложение к заявке'!F36</f>
        <v>87920</v>
      </c>
    </row>
    <row r="37" spans="1:6" ht="15.75" x14ac:dyDescent="0.25">
      <c r="A37" s="15">
        <v>35</v>
      </c>
      <c r="B37" s="16" t="s">
        <v>27</v>
      </c>
      <c r="C37" s="17" t="str">
        <f>'[1]приложение к заявке'!C37</f>
        <v>кг</v>
      </c>
      <c r="D37" s="18">
        <f>'[1]приложение к заявке'!D37</f>
        <v>80</v>
      </c>
      <c r="E37" s="19">
        <f>'[1]приложение к заявке'!E37</f>
        <v>1099</v>
      </c>
      <c r="F37" s="19">
        <f>'[1]приложение к заявке'!F37</f>
        <v>87920</v>
      </c>
    </row>
    <row r="38" spans="1:6" ht="31.5" x14ac:dyDescent="0.25">
      <c r="A38" s="15">
        <v>36</v>
      </c>
      <c r="B38" s="16" t="s">
        <v>28</v>
      </c>
      <c r="C38" s="17" t="str">
        <f>'[1]приложение к заявке'!C38</f>
        <v>шт</v>
      </c>
      <c r="D38" s="18">
        <f>'[1]приложение к заявке'!D38</f>
        <v>100</v>
      </c>
      <c r="E38" s="19">
        <f>'[1]приложение к заявке'!E38</f>
        <v>49</v>
      </c>
      <c r="F38" s="19">
        <f>'[1]приложение к заявке'!F38</f>
        <v>4900</v>
      </c>
    </row>
    <row r="39" spans="1:6" ht="31.5" x14ac:dyDescent="0.25">
      <c r="A39" s="15">
        <v>37</v>
      </c>
      <c r="B39" s="16" t="s">
        <v>28</v>
      </c>
      <c r="C39" s="17" t="str">
        <f>'[1]приложение к заявке'!C39</f>
        <v>шт</v>
      </c>
      <c r="D39" s="18">
        <f>'[1]приложение к заявке'!D39</f>
        <v>100</v>
      </c>
      <c r="E39" s="19">
        <f>'[1]приложение к заявке'!E39</f>
        <v>49</v>
      </c>
      <c r="F39" s="19">
        <f>'[1]приложение к заявке'!F39</f>
        <v>4900</v>
      </c>
    </row>
    <row r="40" spans="1:6" ht="15.75" x14ac:dyDescent="0.25">
      <c r="A40" s="15">
        <v>38</v>
      </c>
      <c r="B40" s="16" t="s">
        <v>29</v>
      </c>
      <c r="C40" s="17" t="str">
        <f>'[1]приложение к заявке'!C40</f>
        <v>кг</v>
      </c>
      <c r="D40" s="18">
        <f>'[1]приложение к заявке'!D40</f>
        <v>5</v>
      </c>
      <c r="E40" s="19">
        <f>'[1]приложение к заявке'!E40</f>
        <v>883</v>
      </c>
      <c r="F40" s="19">
        <f>'[1]приложение к заявке'!F40</f>
        <v>4415</v>
      </c>
    </row>
    <row r="41" spans="1:6" ht="15.75" x14ac:dyDescent="0.25">
      <c r="A41" s="15">
        <v>39</v>
      </c>
      <c r="B41" s="16" t="s">
        <v>30</v>
      </c>
      <c r="C41" s="17" t="str">
        <f>'[1]приложение к заявке'!C41</f>
        <v>кг</v>
      </c>
      <c r="D41" s="18">
        <f>'[1]приложение к заявке'!D41</f>
        <v>5</v>
      </c>
      <c r="E41" s="19">
        <f>'[1]приложение к заявке'!E41</f>
        <v>1041</v>
      </c>
      <c r="F41" s="19">
        <f>'[1]приложение к заявке'!F41</f>
        <v>5205</v>
      </c>
    </row>
    <row r="42" spans="1:6" ht="31.5" x14ac:dyDescent="0.25">
      <c r="A42" s="15">
        <v>40</v>
      </c>
      <c r="B42" s="16" t="s">
        <v>31</v>
      </c>
      <c r="C42" s="17" t="str">
        <f>'[1]приложение к заявке'!C42</f>
        <v>шт</v>
      </c>
      <c r="D42" s="18">
        <f>'[1]приложение к заявке'!D42</f>
        <v>500</v>
      </c>
      <c r="E42" s="19">
        <f>'[1]приложение к заявке'!E42</f>
        <v>52</v>
      </c>
      <c r="F42" s="19">
        <f>'[1]приложение к заявке'!F42</f>
        <v>26000</v>
      </c>
    </row>
    <row r="43" spans="1:6" ht="31.5" x14ac:dyDescent="0.25">
      <c r="A43" s="15">
        <v>41</v>
      </c>
      <c r="B43" s="16" t="s">
        <v>32</v>
      </c>
      <c r="C43" s="17" t="str">
        <f>'[1]приложение к заявке'!C43</f>
        <v>шт</v>
      </c>
      <c r="D43" s="18">
        <f>'[1]приложение к заявке'!D43</f>
        <v>500</v>
      </c>
      <c r="E43" s="19">
        <f>'[1]приложение к заявке'!E43</f>
        <v>241</v>
      </c>
      <c r="F43" s="19">
        <f>'[1]приложение к заявке'!F43</f>
        <v>120500</v>
      </c>
    </row>
    <row r="44" spans="1:6" ht="47.25" x14ac:dyDescent="0.25">
      <c r="A44" s="15">
        <v>42</v>
      </c>
      <c r="B44" s="16" t="s">
        <v>33</v>
      </c>
      <c r="C44" s="17" t="str">
        <f>'[1]приложение к заявке'!C44</f>
        <v>шт</v>
      </c>
      <c r="D44" s="18">
        <f>'[1]приложение к заявке'!D44</f>
        <v>200</v>
      </c>
      <c r="E44" s="19">
        <f>'[1]приложение к заявке'!E44</f>
        <v>2831</v>
      </c>
      <c r="F44" s="19">
        <f>'[1]приложение к заявке'!F44</f>
        <v>566200</v>
      </c>
    </row>
    <row r="45" spans="1:6" ht="15.75" x14ac:dyDescent="0.25">
      <c r="A45" s="15">
        <v>43</v>
      </c>
      <c r="B45" s="16" t="s">
        <v>34</v>
      </c>
      <c r="C45" s="17" t="str">
        <f>'[1]приложение к заявке'!C45</f>
        <v>кг</v>
      </c>
      <c r="D45" s="18">
        <f>'[1]приложение к заявке'!D45</f>
        <v>32</v>
      </c>
      <c r="E45" s="19">
        <f>'[1]приложение к заявке'!E45</f>
        <v>1016</v>
      </c>
      <c r="F45" s="19">
        <f>'[1]приложение к заявке'!F45</f>
        <v>32512</v>
      </c>
    </row>
    <row r="46" spans="1:6" ht="15.75" x14ac:dyDescent="0.25">
      <c r="A46" s="15">
        <v>44</v>
      </c>
      <c r="B46" s="16" t="s">
        <v>35</v>
      </c>
      <c r="C46" s="17" t="str">
        <f>'[1]приложение к заявке'!C46</f>
        <v>кг</v>
      </c>
      <c r="D46" s="18">
        <f>'[1]приложение к заявке'!D46</f>
        <v>60</v>
      </c>
      <c r="E46" s="19">
        <f>'[1]приложение к заявке'!E46</f>
        <v>1226</v>
      </c>
      <c r="F46" s="19">
        <f>'[1]приложение к заявке'!F46</f>
        <v>73560</v>
      </c>
    </row>
    <row r="47" spans="1:6" ht="15.75" x14ac:dyDescent="0.25">
      <c r="A47" s="15">
        <v>45</v>
      </c>
      <c r="B47" s="16" t="s">
        <v>36</v>
      </c>
      <c r="C47" s="17" t="str">
        <f>'[1]приложение к заявке'!C47</f>
        <v>кг</v>
      </c>
      <c r="D47" s="18">
        <f>'[1]приложение к заявке'!D47</f>
        <v>60</v>
      </c>
      <c r="E47" s="19">
        <f>'[1]приложение к заявке'!E47</f>
        <v>1226</v>
      </c>
      <c r="F47" s="19">
        <f>'[1]приложение к заявке'!F47</f>
        <v>73560</v>
      </c>
    </row>
    <row r="48" spans="1:6" ht="15.75" x14ac:dyDescent="0.25">
      <c r="A48" s="15">
        <v>46</v>
      </c>
      <c r="B48" s="16" t="s">
        <v>37</v>
      </c>
      <c r="C48" s="17" t="str">
        <f>'[1]приложение к заявке'!C48</f>
        <v>кг</v>
      </c>
      <c r="D48" s="18">
        <f>'[1]приложение к заявке'!D48</f>
        <v>80</v>
      </c>
      <c r="E48" s="19">
        <f>'[1]приложение к заявке'!E48</f>
        <v>1129</v>
      </c>
      <c r="F48" s="19">
        <f>'[1]приложение к заявке'!F48</f>
        <v>90320</v>
      </c>
    </row>
    <row r="49" spans="1:6" ht="15.75" x14ac:dyDescent="0.25">
      <c r="A49" s="15">
        <v>47</v>
      </c>
      <c r="B49" s="16" t="s">
        <v>37</v>
      </c>
      <c r="C49" s="17" t="str">
        <f>'[1]приложение к заявке'!C49</f>
        <v>кг</v>
      </c>
      <c r="D49" s="18">
        <f>'[1]приложение к заявке'!D49</f>
        <v>80</v>
      </c>
      <c r="E49" s="19">
        <f>'[1]приложение к заявке'!E49</f>
        <v>1129</v>
      </c>
      <c r="F49" s="19">
        <f>'[1]приложение к заявке'!F49</f>
        <v>90320</v>
      </c>
    </row>
    <row r="50" spans="1:6" ht="31.5" x14ac:dyDescent="0.25">
      <c r="A50" s="15">
        <v>48</v>
      </c>
      <c r="B50" s="16" t="s">
        <v>38</v>
      </c>
      <c r="C50" s="17" t="str">
        <f>'[1]приложение к заявке'!C50</f>
        <v>кг</v>
      </c>
      <c r="D50" s="18">
        <f>'[1]приложение к заявке'!D50</f>
        <v>30</v>
      </c>
      <c r="E50" s="19">
        <f>'[1]приложение к заявке'!E50</f>
        <v>1005</v>
      </c>
      <c r="F50" s="19">
        <f>'[1]приложение к заявке'!F50</f>
        <v>30150</v>
      </c>
    </row>
    <row r="51" spans="1:6" ht="31.5" x14ac:dyDescent="0.25">
      <c r="A51" s="15">
        <v>49</v>
      </c>
      <c r="B51" s="16" t="s">
        <v>38</v>
      </c>
      <c r="C51" s="17" t="str">
        <f>'[1]приложение к заявке'!C51</f>
        <v>кг</v>
      </c>
      <c r="D51" s="18">
        <f>'[1]приложение к заявке'!D51</f>
        <v>30</v>
      </c>
      <c r="E51" s="19">
        <f>'[1]приложение к заявке'!E51</f>
        <v>1005</v>
      </c>
      <c r="F51" s="19">
        <f>'[1]приложение к заявке'!F51</f>
        <v>30150</v>
      </c>
    </row>
    <row r="52" spans="1:6" ht="31.5" x14ac:dyDescent="0.25">
      <c r="A52" s="15">
        <v>50</v>
      </c>
      <c r="B52" s="16" t="s">
        <v>39</v>
      </c>
      <c r="C52" s="17" t="str">
        <f>'[1]приложение к заявке'!C52</f>
        <v>кг</v>
      </c>
      <c r="D52" s="18">
        <f>'[1]приложение к заявке'!D52</f>
        <v>30</v>
      </c>
      <c r="E52" s="19">
        <f>'[1]приложение к заявке'!E52</f>
        <v>1067</v>
      </c>
      <c r="F52" s="19">
        <f>'[1]приложение к заявке'!F52</f>
        <v>32010</v>
      </c>
    </row>
    <row r="53" spans="1:6" ht="31.5" x14ac:dyDescent="0.25">
      <c r="A53" s="15">
        <v>51</v>
      </c>
      <c r="B53" s="16" t="s">
        <v>39</v>
      </c>
      <c r="C53" s="17" t="str">
        <f>'[1]приложение к заявке'!C53</f>
        <v>кг</v>
      </c>
      <c r="D53" s="18">
        <f>'[1]приложение к заявке'!D53</f>
        <v>30</v>
      </c>
      <c r="E53" s="19">
        <f>'[1]приложение к заявке'!E53</f>
        <v>1067</v>
      </c>
      <c r="F53" s="19">
        <f>'[1]приложение к заявке'!F53</f>
        <v>32010</v>
      </c>
    </row>
    <row r="54" spans="1:6" ht="31.5" x14ac:dyDescent="0.25">
      <c r="A54" s="15">
        <v>52</v>
      </c>
      <c r="B54" s="16" t="s">
        <v>40</v>
      </c>
      <c r="C54" s="17" t="str">
        <f>'[1]приложение к заявке'!C54</f>
        <v>кг</v>
      </c>
      <c r="D54" s="18">
        <f>'[1]приложение к заявке'!D54</f>
        <v>30</v>
      </c>
      <c r="E54" s="19">
        <f>'[1]приложение к заявке'!E54</f>
        <v>973</v>
      </c>
      <c r="F54" s="19">
        <f>'[1]приложение к заявке'!F54</f>
        <v>29190</v>
      </c>
    </row>
    <row r="55" spans="1:6" ht="31.5" x14ac:dyDescent="0.25">
      <c r="A55" s="15">
        <v>53</v>
      </c>
      <c r="B55" s="16" t="s">
        <v>40</v>
      </c>
      <c r="C55" s="17" t="str">
        <f>'[1]приложение к заявке'!C55</f>
        <v>кг</v>
      </c>
      <c r="D55" s="18">
        <f>'[1]приложение к заявке'!D55</f>
        <v>30</v>
      </c>
      <c r="E55" s="19">
        <f>'[1]приложение к заявке'!E55</f>
        <v>973</v>
      </c>
      <c r="F55" s="19">
        <f>'[1]приложение к заявке'!F55</f>
        <v>29190</v>
      </c>
    </row>
    <row r="56" spans="1:6" ht="31.5" x14ac:dyDescent="0.25">
      <c r="A56" s="15">
        <v>54</v>
      </c>
      <c r="B56" s="16" t="s">
        <v>41</v>
      </c>
      <c r="C56" s="17" t="str">
        <f>'[1]приложение к заявке'!C56</f>
        <v>кг</v>
      </c>
      <c r="D56" s="18">
        <f>'[1]приложение к заявке'!D56</f>
        <v>60</v>
      </c>
      <c r="E56" s="19">
        <f>'[1]приложение к заявке'!E56</f>
        <v>1005</v>
      </c>
      <c r="F56" s="19">
        <f>'[1]приложение к заявке'!F56</f>
        <v>60300</v>
      </c>
    </row>
    <row r="57" spans="1:6" ht="31.5" x14ac:dyDescent="0.25">
      <c r="A57" s="15">
        <v>55</v>
      </c>
      <c r="B57" s="16" t="s">
        <v>41</v>
      </c>
      <c r="C57" s="17" t="str">
        <f>'[1]приложение к заявке'!C57</f>
        <v>кг</v>
      </c>
      <c r="D57" s="18">
        <f>'[1]приложение к заявке'!D57</f>
        <v>60</v>
      </c>
      <c r="E57" s="19">
        <f>'[1]приложение к заявке'!E57</f>
        <v>1005</v>
      </c>
      <c r="F57" s="19">
        <f>'[1]приложение к заявке'!F57</f>
        <v>60300</v>
      </c>
    </row>
    <row r="58" spans="1:6" ht="31.5" x14ac:dyDescent="0.25">
      <c r="A58" s="15">
        <v>56</v>
      </c>
      <c r="B58" s="16" t="s">
        <v>42</v>
      </c>
      <c r="C58" s="17" t="str">
        <f>'[1]приложение к заявке'!C58</f>
        <v>кг</v>
      </c>
      <c r="D58" s="18">
        <f>'[1]приложение к заявке'!D58</f>
        <v>60</v>
      </c>
      <c r="E58" s="19">
        <f>'[1]приложение к заявке'!E58</f>
        <v>1193</v>
      </c>
      <c r="F58" s="19">
        <f>'[1]приложение к заявке'!F58</f>
        <v>71580</v>
      </c>
    </row>
    <row r="59" spans="1:6" ht="31.5" x14ac:dyDescent="0.25">
      <c r="A59" s="15">
        <v>57</v>
      </c>
      <c r="B59" s="16" t="s">
        <v>42</v>
      </c>
      <c r="C59" s="17" t="str">
        <f>'[1]приложение к заявке'!C59</f>
        <v>кг</v>
      </c>
      <c r="D59" s="18">
        <f>'[1]приложение к заявке'!D59</f>
        <v>60</v>
      </c>
      <c r="E59" s="19">
        <f>'[1]приложение к заявке'!E59</f>
        <v>1193</v>
      </c>
      <c r="F59" s="19">
        <f>'[1]приложение к заявке'!F59</f>
        <v>71580</v>
      </c>
    </row>
    <row r="60" spans="1:6" ht="31.5" x14ac:dyDescent="0.25">
      <c r="A60" s="15">
        <v>58</v>
      </c>
      <c r="B60" s="16" t="s">
        <v>43</v>
      </c>
      <c r="C60" s="17" t="str">
        <f>'[1]приложение к заявке'!C60</f>
        <v>кг</v>
      </c>
      <c r="D60" s="18">
        <f>'[1]приложение к заявке'!D60</f>
        <v>60</v>
      </c>
      <c r="E60" s="19">
        <f>'[1]приложение к заявке'!E60</f>
        <v>1188</v>
      </c>
      <c r="F60" s="19">
        <f>'[1]приложение к заявке'!F60</f>
        <v>71280</v>
      </c>
    </row>
    <row r="61" spans="1:6" ht="31.5" x14ac:dyDescent="0.25">
      <c r="A61" s="15">
        <v>59</v>
      </c>
      <c r="B61" s="16" t="s">
        <v>43</v>
      </c>
      <c r="C61" s="17" t="str">
        <f>'[1]приложение к заявке'!C61</f>
        <v>кг</v>
      </c>
      <c r="D61" s="18">
        <f>'[1]приложение к заявке'!D61</f>
        <v>60</v>
      </c>
      <c r="E61" s="19">
        <f>'[1]приложение к заявке'!E61</f>
        <v>1188</v>
      </c>
      <c r="F61" s="19">
        <f>'[1]приложение к заявке'!F61</f>
        <v>71280</v>
      </c>
    </row>
    <row r="62" spans="1:6" ht="31.5" x14ac:dyDescent="0.25">
      <c r="A62" s="15">
        <v>60</v>
      </c>
      <c r="B62" s="16" t="s">
        <v>44</v>
      </c>
      <c r="C62" s="17" t="str">
        <f>'[1]приложение к заявке'!C62</f>
        <v>шт</v>
      </c>
      <c r="D62" s="18">
        <f>'[1]приложение к заявке'!D62</f>
        <v>200</v>
      </c>
      <c r="E62" s="19">
        <f>'[1]приложение к заявке'!E62</f>
        <v>8.1</v>
      </c>
      <c r="F62" s="19">
        <f>'[1]приложение к заявке'!F62</f>
        <v>1620</v>
      </c>
    </row>
    <row r="63" spans="1:6" ht="15.75" x14ac:dyDescent="0.25">
      <c r="A63" s="15">
        <v>61</v>
      </c>
      <c r="B63" s="16" t="s">
        <v>45</v>
      </c>
      <c r="C63" s="17" t="str">
        <f>'[1]приложение к заявке'!C63</f>
        <v>шт</v>
      </c>
      <c r="D63" s="18">
        <f>'[1]приложение к заявке'!D63</f>
        <v>200</v>
      </c>
      <c r="E63" s="19">
        <f>'[1]приложение к заявке'!E63</f>
        <v>3.5</v>
      </c>
      <c r="F63" s="19">
        <f>'[1]приложение к заявке'!F63</f>
        <v>700</v>
      </c>
    </row>
    <row r="64" spans="1:6" ht="15.75" x14ac:dyDescent="0.25">
      <c r="A64" s="15">
        <v>62</v>
      </c>
      <c r="B64" s="16" t="s">
        <v>46</v>
      </c>
      <c r="C64" s="17" t="str">
        <f>'[1]приложение к заявке'!C64</f>
        <v>шт</v>
      </c>
      <c r="D64" s="18">
        <f>'[1]приложение к заявке'!D64</f>
        <v>200</v>
      </c>
      <c r="E64" s="19">
        <f>'[1]приложение к заявке'!E64</f>
        <v>2.7</v>
      </c>
      <c r="F64" s="19">
        <f>'[1]приложение к заявке'!F64</f>
        <v>540</v>
      </c>
    </row>
    <row r="65" spans="1:6" ht="15.75" x14ac:dyDescent="0.25">
      <c r="A65" s="15">
        <v>63</v>
      </c>
      <c r="B65" s="16" t="s">
        <v>46</v>
      </c>
      <c r="C65" s="17" t="str">
        <f>'[1]приложение к заявке'!C65</f>
        <v>шт</v>
      </c>
      <c r="D65" s="18">
        <f>'[1]приложение к заявке'!D65</f>
        <v>200</v>
      </c>
      <c r="E65" s="19">
        <f>'[1]приложение к заявке'!E65</f>
        <v>2.7</v>
      </c>
      <c r="F65" s="19">
        <f>'[1]приложение к заявке'!F65</f>
        <v>540</v>
      </c>
    </row>
    <row r="66" spans="1:6" ht="31.5" x14ac:dyDescent="0.25">
      <c r="A66" s="15">
        <v>64</v>
      </c>
      <c r="B66" s="16" t="s">
        <v>47</v>
      </c>
      <c r="C66" s="17" t="str">
        <f>'[1]приложение к заявке'!C66</f>
        <v>кг</v>
      </c>
      <c r="D66" s="18">
        <f>'[1]приложение к заявке'!D66</f>
        <v>3</v>
      </c>
      <c r="E66" s="19">
        <f>'[1]приложение к заявке'!E66</f>
        <v>1678</v>
      </c>
      <c r="F66" s="19">
        <f>'[1]приложение к заявке'!F66</f>
        <v>5034</v>
      </c>
    </row>
    <row r="67" spans="1:6" ht="31.5" x14ac:dyDescent="0.25">
      <c r="A67" s="15">
        <v>65</v>
      </c>
      <c r="B67" s="16" t="s">
        <v>47</v>
      </c>
      <c r="C67" s="17" t="str">
        <f>'[1]приложение к заявке'!C67</f>
        <v>кг</v>
      </c>
      <c r="D67" s="18">
        <f>'[1]приложение к заявке'!D67</f>
        <v>5</v>
      </c>
      <c r="E67" s="19">
        <f>'[1]приложение к заявке'!E67</f>
        <v>1678</v>
      </c>
      <c r="F67" s="19">
        <f>'[1]приложение к заявке'!F67</f>
        <v>8390</v>
      </c>
    </row>
    <row r="68" spans="1:6" ht="31.5" x14ac:dyDescent="0.25">
      <c r="A68" s="15">
        <v>66</v>
      </c>
      <c r="B68" s="16" t="s">
        <v>47</v>
      </c>
      <c r="C68" s="17" t="str">
        <f>'[1]приложение к заявке'!C68</f>
        <v>кг</v>
      </c>
      <c r="D68" s="18">
        <f>'[1]приложение к заявке'!D68</f>
        <v>5</v>
      </c>
      <c r="E68" s="19">
        <f>'[1]приложение к заявке'!E68</f>
        <v>1678</v>
      </c>
      <c r="F68" s="19">
        <f>'[1]приложение к заявке'!F68</f>
        <v>8390</v>
      </c>
    </row>
    <row r="69" spans="1:6" ht="31.5" x14ac:dyDescent="0.25">
      <c r="A69" s="15">
        <v>67</v>
      </c>
      <c r="B69" s="16" t="s">
        <v>48</v>
      </c>
      <c r="C69" s="17" t="str">
        <f>'[1]приложение к заявке'!C69</f>
        <v>шт</v>
      </c>
      <c r="D69" s="18">
        <f>'[1]приложение к заявке'!D69</f>
        <v>200</v>
      </c>
      <c r="E69" s="19">
        <f>'[1]приложение к заявке'!E69</f>
        <v>3.4</v>
      </c>
      <c r="F69" s="19">
        <f>'[1]приложение к заявке'!F69</f>
        <v>680</v>
      </c>
    </row>
    <row r="70" spans="1:6" ht="31.5" x14ac:dyDescent="0.25">
      <c r="A70" s="15">
        <v>68</v>
      </c>
      <c r="B70" s="16" t="s">
        <v>48</v>
      </c>
      <c r="C70" s="17" t="str">
        <f>'[1]приложение к заявке'!C70</f>
        <v>шт</v>
      </c>
      <c r="D70" s="18">
        <f>'[1]приложение к заявке'!D70</f>
        <v>200</v>
      </c>
      <c r="E70" s="19">
        <f>'[1]приложение к заявке'!E70</f>
        <v>3.4</v>
      </c>
      <c r="F70" s="19">
        <f>'[1]приложение к заявке'!F70</f>
        <v>680</v>
      </c>
    </row>
    <row r="71" spans="1:6" ht="31.5" x14ac:dyDescent="0.25">
      <c r="A71" s="15">
        <v>69</v>
      </c>
      <c r="B71" s="16" t="s">
        <v>49</v>
      </c>
      <c r="C71" s="17" t="str">
        <f>'[1]приложение к заявке'!C71</f>
        <v>шт</v>
      </c>
      <c r="D71" s="18">
        <f>'[1]приложение к заявке'!D71</f>
        <v>500</v>
      </c>
      <c r="E71" s="19">
        <f>'[1]приложение к заявке'!E71</f>
        <v>9.9</v>
      </c>
      <c r="F71" s="19">
        <f>'[1]приложение к заявке'!F71</f>
        <v>4950</v>
      </c>
    </row>
    <row r="72" spans="1:6" ht="31.5" x14ac:dyDescent="0.25">
      <c r="A72" s="15">
        <v>70</v>
      </c>
      <c r="B72" s="16" t="s">
        <v>49</v>
      </c>
      <c r="C72" s="17" t="str">
        <f>'[1]приложение к заявке'!C72</f>
        <v>шт</v>
      </c>
      <c r="D72" s="18">
        <f>'[1]приложение к заявке'!D72</f>
        <v>500</v>
      </c>
      <c r="E72" s="19">
        <f>'[1]приложение к заявке'!E72</f>
        <v>9.9</v>
      </c>
      <c r="F72" s="19">
        <f>'[1]приложение к заявке'!F72</f>
        <v>4950</v>
      </c>
    </row>
    <row r="73" spans="1:6" ht="31.5" x14ac:dyDescent="0.25">
      <c r="A73" s="15">
        <v>71</v>
      </c>
      <c r="B73" s="16" t="s">
        <v>50</v>
      </c>
      <c r="C73" s="17" t="str">
        <f>'[1]приложение к заявке'!C73</f>
        <v>шт</v>
      </c>
      <c r="D73" s="18">
        <f>'[1]приложение к заявке'!D73</f>
        <v>500</v>
      </c>
      <c r="E73" s="19">
        <f>'[1]приложение к заявке'!E73</f>
        <v>4.8</v>
      </c>
      <c r="F73" s="19">
        <f>'[1]приложение к заявке'!F73</f>
        <v>2400</v>
      </c>
    </row>
    <row r="74" spans="1:6" ht="31.5" x14ac:dyDescent="0.25">
      <c r="A74" s="15">
        <v>72</v>
      </c>
      <c r="B74" s="16" t="s">
        <v>50</v>
      </c>
      <c r="C74" s="17" t="str">
        <f>'[1]приложение к заявке'!C74</f>
        <v>шт</v>
      </c>
      <c r="D74" s="18">
        <f>'[1]приложение к заявке'!D74</f>
        <v>500</v>
      </c>
      <c r="E74" s="19">
        <f>'[1]приложение к заявке'!E74</f>
        <v>4.8</v>
      </c>
      <c r="F74" s="19">
        <f>'[1]приложение к заявке'!F74</f>
        <v>2400</v>
      </c>
    </row>
    <row r="75" spans="1:6" ht="31.5" x14ac:dyDescent="0.25">
      <c r="A75" s="15">
        <v>73</v>
      </c>
      <c r="B75" s="16" t="s">
        <v>51</v>
      </c>
      <c r="C75" s="17" t="str">
        <f>'[1]приложение к заявке'!C75</f>
        <v>шт</v>
      </c>
      <c r="D75" s="18">
        <f>'[1]приложение к заявке'!D75</f>
        <v>300</v>
      </c>
      <c r="E75" s="19">
        <f>'[1]приложение к заявке'!E75</f>
        <v>3.4</v>
      </c>
      <c r="F75" s="19">
        <f>'[1]приложение к заявке'!F75</f>
        <v>1020</v>
      </c>
    </row>
    <row r="76" spans="1:6" ht="47.25" x14ac:dyDescent="0.25">
      <c r="A76" s="15">
        <v>74</v>
      </c>
      <c r="B76" s="16" t="s">
        <v>52</v>
      </c>
      <c r="C76" s="17" t="str">
        <f>'[1]приложение к заявке'!C76</f>
        <v>шт</v>
      </c>
      <c r="D76" s="18">
        <f>'[1]приложение к заявке'!D76</f>
        <v>500</v>
      </c>
      <c r="E76" s="19">
        <f>'[1]приложение к заявке'!E76</f>
        <v>2.7</v>
      </c>
      <c r="F76" s="19">
        <f>'[1]приложение к заявке'!F76</f>
        <v>1350</v>
      </c>
    </row>
    <row r="77" spans="1:6" ht="47.25" x14ac:dyDescent="0.25">
      <c r="A77" s="15">
        <v>75</v>
      </c>
      <c r="B77" s="16" t="s">
        <v>52</v>
      </c>
      <c r="C77" s="17" t="str">
        <f>'[1]приложение к заявке'!C77</f>
        <v>шт</v>
      </c>
      <c r="D77" s="18">
        <f>'[1]приложение к заявке'!D77</f>
        <v>500</v>
      </c>
      <c r="E77" s="19">
        <f>'[1]приложение к заявке'!E77</f>
        <v>2.7</v>
      </c>
      <c r="F77" s="19">
        <f>'[1]приложение к заявке'!F77</f>
        <v>1350</v>
      </c>
    </row>
    <row r="78" spans="1:6" ht="47.25" x14ac:dyDescent="0.25">
      <c r="A78" s="15">
        <v>76</v>
      </c>
      <c r="B78" s="16" t="s">
        <v>53</v>
      </c>
      <c r="C78" s="17" t="str">
        <f>'[1]приложение к заявке'!C78</f>
        <v>шт</v>
      </c>
      <c r="D78" s="18">
        <f>'[1]приложение к заявке'!D78</f>
        <v>500</v>
      </c>
      <c r="E78" s="19">
        <f>'[1]приложение к заявке'!E78</f>
        <v>13.5</v>
      </c>
      <c r="F78" s="19">
        <f>'[1]приложение к заявке'!F78</f>
        <v>6750</v>
      </c>
    </row>
    <row r="79" spans="1:6" ht="47.25" x14ac:dyDescent="0.25">
      <c r="A79" s="15">
        <v>77</v>
      </c>
      <c r="B79" s="16" t="s">
        <v>53</v>
      </c>
      <c r="C79" s="17" t="str">
        <f>'[1]приложение к заявке'!C79</f>
        <v>шт</v>
      </c>
      <c r="D79" s="18">
        <f>'[1]приложение к заявке'!D79</f>
        <v>500</v>
      </c>
      <c r="E79" s="19">
        <f>'[1]приложение к заявке'!E79</f>
        <v>13.5</v>
      </c>
      <c r="F79" s="19">
        <f>'[1]приложение к заявке'!F79</f>
        <v>6750</v>
      </c>
    </row>
    <row r="80" spans="1:6" ht="15.75" x14ac:dyDescent="0.25">
      <c r="A80" s="15">
        <v>78</v>
      </c>
      <c r="B80" s="16" t="s">
        <v>54</v>
      </c>
      <c r="C80" s="17" t="str">
        <f>'[1]приложение к заявке'!C80</f>
        <v>шт</v>
      </c>
      <c r="D80" s="18">
        <f>'[1]приложение к заявке'!D80</f>
        <v>2000</v>
      </c>
      <c r="E80" s="19">
        <f>'[1]приложение к заявке'!E80</f>
        <v>9.9</v>
      </c>
      <c r="F80" s="19">
        <f>'[1]приложение к заявке'!F80</f>
        <v>19800</v>
      </c>
    </row>
    <row r="81" spans="1:6" ht="31.5" x14ac:dyDescent="0.25">
      <c r="A81" s="15">
        <v>79</v>
      </c>
      <c r="B81" s="16" t="s">
        <v>55</v>
      </c>
      <c r="C81" s="17" t="str">
        <f>'[1]приложение к заявке'!C81</f>
        <v>шт</v>
      </c>
      <c r="D81" s="18">
        <f>'[1]приложение к заявке'!D81</f>
        <v>500</v>
      </c>
      <c r="E81" s="19">
        <f>'[1]приложение к заявке'!E81</f>
        <v>6</v>
      </c>
      <c r="F81" s="19">
        <f>'[1]приложение к заявке'!F81</f>
        <v>3000</v>
      </c>
    </row>
    <row r="82" spans="1:6" ht="31.5" x14ac:dyDescent="0.25">
      <c r="A82" s="15">
        <v>80</v>
      </c>
      <c r="B82" s="16" t="s">
        <v>55</v>
      </c>
      <c r="C82" s="17" t="str">
        <f>'[1]приложение к заявке'!C82</f>
        <v>шт</v>
      </c>
      <c r="D82" s="18">
        <f>'[1]приложение к заявке'!D82</f>
        <v>10</v>
      </c>
      <c r="E82" s="19">
        <f>'[1]приложение к заявке'!E82</f>
        <v>7</v>
      </c>
      <c r="F82" s="19">
        <f>'[1]приложение к заявке'!F82</f>
        <v>70</v>
      </c>
    </row>
    <row r="83" spans="1:6" ht="15.75" x14ac:dyDescent="0.25">
      <c r="A83" s="15">
        <v>81</v>
      </c>
      <c r="B83" s="16" t="s">
        <v>56</v>
      </c>
      <c r="C83" s="17" t="str">
        <f>'[1]приложение к заявке'!C83</f>
        <v>шт</v>
      </c>
      <c r="D83" s="18">
        <f>'[1]приложение к заявке'!D83</f>
        <v>2000</v>
      </c>
      <c r="E83" s="19">
        <f>'[1]приложение к заявке'!E83</f>
        <v>7.2</v>
      </c>
      <c r="F83" s="19">
        <f>'[1]приложение к заявке'!F83</f>
        <v>14400</v>
      </c>
    </row>
    <row r="84" spans="1:6" ht="31.5" x14ac:dyDescent="0.25">
      <c r="A84" s="15">
        <v>82</v>
      </c>
      <c r="B84" s="16" t="s">
        <v>57</v>
      </c>
      <c r="C84" s="17" t="str">
        <f>'[1]приложение к заявке'!C84</f>
        <v>шт</v>
      </c>
      <c r="D84" s="18">
        <f>'[1]приложение к заявке'!D84</f>
        <v>10</v>
      </c>
      <c r="E84" s="19">
        <f>'[1]приложение к заявке'!E84</f>
        <v>3.2</v>
      </c>
      <c r="F84" s="19">
        <f>'[1]приложение к заявке'!F84</f>
        <v>32</v>
      </c>
    </row>
    <row r="85" spans="1:6" ht="31.5" x14ac:dyDescent="0.25">
      <c r="A85" s="15">
        <v>83</v>
      </c>
      <c r="B85" s="16" t="s">
        <v>57</v>
      </c>
      <c r="C85" s="17" t="str">
        <f>'[1]приложение к заявке'!C85</f>
        <v>шт</v>
      </c>
      <c r="D85" s="18">
        <f>'[1]приложение к заявке'!D85</f>
        <v>1000</v>
      </c>
      <c r="E85" s="19">
        <f>'[1]приложение к заявке'!E85</f>
        <v>3.2</v>
      </c>
      <c r="F85" s="19">
        <f>'[1]приложение к заявке'!F85</f>
        <v>3200</v>
      </c>
    </row>
    <row r="86" spans="1:6" ht="15.75" x14ac:dyDescent="0.25">
      <c r="A86" s="15">
        <v>84</v>
      </c>
      <c r="B86" s="16" t="s">
        <v>58</v>
      </c>
      <c r="C86" s="17" t="str">
        <f>'[1]приложение к заявке'!C86</f>
        <v>шт</v>
      </c>
      <c r="D86" s="18">
        <f>'[1]приложение к заявке'!D86</f>
        <v>30</v>
      </c>
      <c r="E86" s="19">
        <f>'[1]приложение к заявке'!E86</f>
        <v>106</v>
      </c>
      <c r="F86" s="19">
        <f>'[1]приложение к заявке'!F86</f>
        <v>3180</v>
      </c>
    </row>
    <row r="87" spans="1:6" ht="47.25" x14ac:dyDescent="0.25">
      <c r="A87" s="15">
        <v>85</v>
      </c>
      <c r="B87" s="16" t="s">
        <v>59</v>
      </c>
      <c r="C87" s="17" t="str">
        <f>'[1]приложение к заявке'!C87</f>
        <v>шт</v>
      </c>
      <c r="D87" s="18">
        <f>'[1]приложение к заявке'!D87</f>
        <v>10</v>
      </c>
      <c r="E87" s="19">
        <f>'[1]приложение к заявке'!E87</f>
        <v>292</v>
      </c>
      <c r="F87" s="19">
        <f>'[1]приложение к заявке'!F87</f>
        <v>2920</v>
      </c>
    </row>
    <row r="88" spans="1:6" ht="15.75" x14ac:dyDescent="0.25">
      <c r="A88" s="15">
        <v>86</v>
      </c>
      <c r="B88" s="16" t="s">
        <v>60</v>
      </c>
      <c r="C88" s="17" t="str">
        <f>'[1]приложение к заявке'!C88</f>
        <v>шт</v>
      </c>
      <c r="D88" s="18">
        <f>'[1]приложение к заявке'!D88</f>
        <v>20</v>
      </c>
      <c r="E88" s="19">
        <f>'[1]приложение к заявке'!E88</f>
        <v>115</v>
      </c>
      <c r="F88" s="19">
        <f>'[1]приложение к заявке'!F88</f>
        <v>2300</v>
      </c>
    </row>
    <row r="89" spans="1:6" ht="15.75" x14ac:dyDescent="0.25">
      <c r="A89" s="15">
        <v>87</v>
      </c>
      <c r="B89" s="16" t="s">
        <v>61</v>
      </c>
      <c r="C89" s="17" t="str">
        <f>'[1]приложение к заявке'!C89</f>
        <v>шт</v>
      </c>
      <c r="D89" s="18">
        <f>'[1]приложение к заявке'!D89</f>
        <v>20</v>
      </c>
      <c r="E89" s="19">
        <f>'[1]приложение к заявке'!E89</f>
        <v>139</v>
      </c>
      <c r="F89" s="19">
        <f>'[1]приложение к заявке'!F89</f>
        <v>2780</v>
      </c>
    </row>
    <row r="90" spans="1:6" ht="15.75" x14ac:dyDescent="0.25">
      <c r="A90" s="15">
        <v>88</v>
      </c>
      <c r="B90" s="16" t="s">
        <v>62</v>
      </c>
      <c r="C90" s="17" t="str">
        <f>'[1]приложение к заявке'!C90</f>
        <v>шт</v>
      </c>
      <c r="D90" s="18">
        <f>'[1]приложение к заявке'!D90</f>
        <v>20</v>
      </c>
      <c r="E90" s="19">
        <f>'[1]приложение к заявке'!E90</f>
        <v>159</v>
      </c>
      <c r="F90" s="19">
        <f>'[1]приложение к заявке'!F90</f>
        <v>3180</v>
      </c>
    </row>
    <row r="91" spans="1:6" ht="15.75" x14ac:dyDescent="0.25">
      <c r="A91" s="15">
        <v>89</v>
      </c>
      <c r="B91" s="16" t="s">
        <v>63</v>
      </c>
      <c r="C91" s="17" t="str">
        <f>'[1]приложение к заявке'!C91</f>
        <v>шт</v>
      </c>
      <c r="D91" s="18">
        <f>'[1]приложение к заявке'!D91</f>
        <v>20</v>
      </c>
      <c r="E91" s="19">
        <f>'[1]приложение к заявке'!E91</f>
        <v>106</v>
      </c>
      <c r="F91" s="19">
        <f>'[1]приложение к заявке'!F91</f>
        <v>2120</v>
      </c>
    </row>
    <row r="92" spans="1:6" ht="31.5" x14ac:dyDescent="0.25">
      <c r="A92" s="15">
        <v>90</v>
      </c>
      <c r="B92" s="16" t="s">
        <v>64</v>
      </c>
      <c r="C92" s="17" t="str">
        <f>'[1]приложение к заявке'!C92</f>
        <v>шт</v>
      </c>
      <c r="D92" s="18">
        <f>'[1]приложение к заявке'!D92</f>
        <v>1000</v>
      </c>
      <c r="E92" s="19">
        <f>'[1]приложение к заявке'!E92</f>
        <v>92</v>
      </c>
      <c r="F92" s="19">
        <f>'[1]приложение к заявке'!F92</f>
        <v>92000</v>
      </c>
    </row>
    <row r="93" spans="1:6" ht="15.75" x14ac:dyDescent="0.25">
      <c r="A93" s="15">
        <v>91</v>
      </c>
      <c r="B93" s="16" t="s">
        <v>65</v>
      </c>
      <c r="C93" s="17" t="str">
        <f>'[1]приложение к заявке'!C93</f>
        <v>кг</v>
      </c>
      <c r="D93" s="18">
        <f>'[1]приложение к заявке'!D93</f>
        <v>5</v>
      </c>
      <c r="E93" s="19">
        <f>'[1]приложение к заявке'!E93</f>
        <v>1155</v>
      </c>
      <c r="F93" s="19">
        <f>'[1]приложение к заявке'!F93</f>
        <v>5775</v>
      </c>
    </row>
    <row r="94" spans="1:6" ht="15.75" x14ac:dyDescent="0.25">
      <c r="A94" s="15">
        <v>92</v>
      </c>
      <c r="B94" s="16" t="s">
        <v>65</v>
      </c>
      <c r="C94" s="17" t="str">
        <f>'[1]приложение к заявке'!C94</f>
        <v>кг</v>
      </c>
      <c r="D94" s="18">
        <f>'[1]приложение к заявке'!D94</f>
        <v>5</v>
      </c>
      <c r="E94" s="19">
        <f>'[1]приложение к заявке'!E94</f>
        <v>1155</v>
      </c>
      <c r="F94" s="19">
        <f>'[1]приложение к заявке'!F94</f>
        <v>5775</v>
      </c>
    </row>
    <row r="95" spans="1:6" ht="15.75" x14ac:dyDescent="0.25">
      <c r="A95" s="15">
        <v>93</v>
      </c>
      <c r="B95" s="16" t="s">
        <v>66</v>
      </c>
      <c r="C95" s="17" t="str">
        <f>'[1]приложение к заявке'!C95</f>
        <v>кг</v>
      </c>
      <c r="D95" s="18">
        <f>'[1]приложение к заявке'!D95</f>
        <v>5</v>
      </c>
      <c r="E95" s="19">
        <f>'[1]приложение к заявке'!E95</f>
        <v>1155</v>
      </c>
      <c r="F95" s="19">
        <f>'[1]приложение к заявке'!F95</f>
        <v>5775</v>
      </c>
    </row>
    <row r="96" spans="1:6" ht="15.75" x14ac:dyDescent="0.25">
      <c r="A96" s="15">
        <v>94</v>
      </c>
      <c r="B96" s="16" t="s">
        <v>66</v>
      </c>
      <c r="C96" s="17" t="str">
        <f>'[1]приложение к заявке'!C96</f>
        <v>кг</v>
      </c>
      <c r="D96" s="18">
        <f>'[1]приложение к заявке'!D96</f>
        <v>5</v>
      </c>
      <c r="E96" s="19">
        <f>'[1]приложение к заявке'!E96</f>
        <v>1155</v>
      </c>
      <c r="F96" s="19">
        <f>'[1]приложение к заявке'!F96</f>
        <v>5775</v>
      </c>
    </row>
    <row r="97" spans="1:6" ht="15.75" x14ac:dyDescent="0.25">
      <c r="A97" s="15">
        <v>95</v>
      </c>
      <c r="B97" s="16" t="s">
        <v>67</v>
      </c>
      <c r="C97" s="17" t="str">
        <f>'[1]приложение к заявке'!C97</f>
        <v>кг</v>
      </c>
      <c r="D97" s="18">
        <f>'[1]приложение к заявке'!D97</f>
        <v>5</v>
      </c>
      <c r="E97" s="19">
        <f>'[1]приложение к заявке'!E97</f>
        <v>1155</v>
      </c>
      <c r="F97" s="19">
        <f>'[1]приложение к заявке'!F97</f>
        <v>5775</v>
      </c>
    </row>
    <row r="98" spans="1:6" ht="15.75" x14ac:dyDescent="0.25">
      <c r="A98" s="15">
        <v>96</v>
      </c>
      <c r="B98" s="16" t="s">
        <v>67</v>
      </c>
      <c r="C98" s="17" t="str">
        <f>'[1]приложение к заявке'!C98</f>
        <v>кг</v>
      </c>
      <c r="D98" s="18">
        <f>'[1]приложение к заявке'!D98</f>
        <v>5</v>
      </c>
      <c r="E98" s="19">
        <f>'[1]приложение к заявке'!E98</f>
        <v>1155</v>
      </c>
      <c r="F98" s="19">
        <f>'[1]приложение к заявке'!F98</f>
        <v>5775</v>
      </c>
    </row>
    <row r="99" spans="1:6" ht="15.75" x14ac:dyDescent="0.25">
      <c r="A99" s="15">
        <v>97</v>
      </c>
      <c r="B99" s="16" t="s">
        <v>68</v>
      </c>
      <c r="C99" s="17" t="str">
        <f>'[1]приложение к заявке'!C99</f>
        <v>шт</v>
      </c>
      <c r="D99" s="18">
        <f>'[1]приложение к заявке'!D99</f>
        <v>10</v>
      </c>
      <c r="E99" s="19">
        <f>'[1]приложение к заявке'!E99</f>
        <v>403</v>
      </c>
      <c r="F99" s="19">
        <f>'[1]приложение к заявке'!F99</f>
        <v>4030</v>
      </c>
    </row>
    <row r="100" spans="1:6" ht="15.75" x14ac:dyDescent="0.25">
      <c r="A100" s="15">
        <v>98</v>
      </c>
      <c r="B100" s="16" t="s">
        <v>68</v>
      </c>
      <c r="C100" s="17" t="str">
        <f>'[1]приложение к заявке'!C100</f>
        <v>шт</v>
      </c>
      <c r="D100" s="18">
        <f>'[1]приложение к заявке'!D100</f>
        <v>10</v>
      </c>
      <c r="E100" s="19">
        <f>'[1]приложение к заявке'!E100</f>
        <v>403</v>
      </c>
      <c r="F100" s="19">
        <f>'[1]приложение к заявке'!F100</f>
        <v>4030</v>
      </c>
    </row>
    <row r="101" spans="1:6" ht="15.75" x14ac:dyDescent="0.25">
      <c r="A101" s="15">
        <v>99</v>
      </c>
      <c r="B101" s="16" t="s">
        <v>69</v>
      </c>
      <c r="C101" s="17" t="str">
        <f>'[1]приложение к заявке'!C101</f>
        <v>шт</v>
      </c>
      <c r="D101" s="18">
        <f>'[1]приложение к заявке'!D101</f>
        <v>10</v>
      </c>
      <c r="E101" s="19">
        <f>'[1]приложение к заявке'!E101</f>
        <v>531</v>
      </c>
      <c r="F101" s="19">
        <f>'[1]приложение к заявке'!F101</f>
        <v>5310</v>
      </c>
    </row>
    <row r="102" spans="1:6" ht="15.75" x14ac:dyDescent="0.25">
      <c r="A102" s="15">
        <v>100</v>
      </c>
      <c r="B102" s="16" t="s">
        <v>69</v>
      </c>
      <c r="C102" s="17" t="str">
        <f>'[1]приложение к заявке'!C102</f>
        <v>шт</v>
      </c>
      <c r="D102" s="18">
        <f>'[1]приложение к заявке'!D102</f>
        <v>10</v>
      </c>
      <c r="E102" s="19">
        <f>'[1]приложение к заявке'!E102</f>
        <v>531</v>
      </c>
      <c r="F102" s="19">
        <f>'[1]приложение к заявке'!F102</f>
        <v>5310</v>
      </c>
    </row>
    <row r="103" spans="1:6" ht="15.75" x14ac:dyDescent="0.25">
      <c r="A103" s="15">
        <v>101</v>
      </c>
      <c r="B103" s="16" t="s">
        <v>70</v>
      </c>
      <c r="C103" s="17" t="str">
        <f>'[1]приложение к заявке'!C103</f>
        <v>шт</v>
      </c>
      <c r="D103" s="18">
        <f>'[1]приложение к заявке'!D103</f>
        <v>20</v>
      </c>
      <c r="E103" s="19">
        <f>'[1]приложение к заявке'!E103</f>
        <v>1203</v>
      </c>
      <c r="F103" s="19">
        <f>'[1]приложение к заявке'!F103</f>
        <v>24060</v>
      </c>
    </row>
    <row r="104" spans="1:6" ht="15.75" x14ac:dyDescent="0.25">
      <c r="A104" s="15">
        <v>102</v>
      </c>
      <c r="B104" s="16" t="s">
        <v>70</v>
      </c>
      <c r="C104" s="17" t="str">
        <f>'[1]приложение к заявке'!C104</f>
        <v>шт</v>
      </c>
      <c r="D104" s="18">
        <f>'[1]приложение к заявке'!D104</f>
        <v>20</v>
      </c>
      <c r="E104" s="19">
        <f>'[1]приложение к заявке'!E104</f>
        <v>1203</v>
      </c>
      <c r="F104" s="19">
        <f>'[1]приложение к заявке'!F104</f>
        <v>24060</v>
      </c>
    </row>
    <row r="105" spans="1:6" ht="15.75" x14ac:dyDescent="0.25">
      <c r="A105" s="15">
        <v>103</v>
      </c>
      <c r="B105" s="16" t="s">
        <v>71</v>
      </c>
      <c r="C105" s="17" t="str">
        <f>'[1]приложение к заявке'!C105</f>
        <v>шт</v>
      </c>
      <c r="D105" s="18">
        <f>'[1]приложение к заявке'!D105</f>
        <v>20</v>
      </c>
      <c r="E105" s="19">
        <f>'[1]приложение к заявке'!E105</f>
        <v>1605</v>
      </c>
      <c r="F105" s="19">
        <f>'[1]приложение к заявке'!F105</f>
        <v>32100</v>
      </c>
    </row>
    <row r="106" spans="1:6" ht="15.75" x14ac:dyDescent="0.25">
      <c r="A106" s="15">
        <v>104</v>
      </c>
      <c r="B106" s="16" t="s">
        <v>71</v>
      </c>
      <c r="C106" s="17" t="str">
        <f>'[1]приложение к заявке'!C106</f>
        <v>шт</v>
      </c>
      <c r="D106" s="18">
        <f>'[1]приложение к заявке'!D106</f>
        <v>20</v>
      </c>
      <c r="E106" s="19">
        <f>'[1]приложение к заявке'!E106</f>
        <v>1065</v>
      </c>
      <c r="F106" s="19">
        <f>'[1]приложение к заявке'!F106</f>
        <v>21300</v>
      </c>
    </row>
    <row r="107" spans="1:6" ht="15.75" x14ac:dyDescent="0.25">
      <c r="A107" s="15">
        <v>105</v>
      </c>
      <c r="B107" s="16" t="s">
        <v>72</v>
      </c>
      <c r="C107" s="17" t="str">
        <f>'[1]приложение к заявке'!C107</f>
        <v>кг</v>
      </c>
      <c r="D107" s="18">
        <f>'[1]приложение к заявке'!D107</f>
        <v>5</v>
      </c>
      <c r="E107" s="19">
        <f>'[1]приложение к заявке'!E107</f>
        <v>1881</v>
      </c>
      <c r="F107" s="19">
        <f>'[1]приложение к заявке'!F107</f>
        <v>9405</v>
      </c>
    </row>
    <row r="108" spans="1:6" ht="31.5" x14ac:dyDescent="0.25">
      <c r="A108" s="15">
        <v>106</v>
      </c>
      <c r="B108" s="16" t="s">
        <v>73</v>
      </c>
      <c r="C108" s="17" t="str">
        <f>'[1]приложение к заявке'!C108</f>
        <v>шт</v>
      </c>
      <c r="D108" s="18">
        <f>'[1]приложение к заявке'!D108</f>
        <v>250</v>
      </c>
      <c r="E108" s="19">
        <f>'[1]приложение к заявке'!E108</f>
        <v>17</v>
      </c>
      <c r="F108" s="19">
        <f>'[1]приложение к заявке'!F108</f>
        <v>4250</v>
      </c>
    </row>
    <row r="109" spans="1:6" ht="15.75" x14ac:dyDescent="0.25">
      <c r="A109" s="15">
        <v>107</v>
      </c>
      <c r="B109" s="16" t="s">
        <v>74</v>
      </c>
      <c r="C109" s="17" t="str">
        <f>'[1]приложение к заявке'!C109</f>
        <v>шт</v>
      </c>
      <c r="D109" s="18">
        <f>'[1]приложение к заявке'!D109</f>
        <v>500</v>
      </c>
      <c r="E109" s="19">
        <f>'[1]приложение к заявке'!E109</f>
        <v>11</v>
      </c>
      <c r="F109" s="19">
        <f>'[1]приложение к заявке'!F109</f>
        <v>5500</v>
      </c>
    </row>
    <row r="110" spans="1:6" ht="15.75" x14ac:dyDescent="0.25">
      <c r="A110" s="15">
        <v>108</v>
      </c>
      <c r="B110" s="16" t="s">
        <v>74</v>
      </c>
      <c r="C110" s="17" t="str">
        <f>'[1]приложение к заявке'!C110</f>
        <v>шт</v>
      </c>
      <c r="D110" s="18">
        <f>'[1]приложение к заявке'!D110</f>
        <v>200</v>
      </c>
      <c r="E110" s="19">
        <f>'[1]приложение к заявке'!E110</f>
        <v>11</v>
      </c>
      <c r="F110" s="19">
        <f>'[1]приложение к заявке'!F110</f>
        <v>2200</v>
      </c>
    </row>
    <row r="111" spans="1:6" ht="15.75" x14ac:dyDescent="0.25">
      <c r="A111" s="15">
        <v>109</v>
      </c>
      <c r="B111" s="16" t="s">
        <v>75</v>
      </c>
      <c r="C111" s="17" t="str">
        <f>'[1]приложение к заявке'!C111</f>
        <v>шт</v>
      </c>
      <c r="D111" s="18">
        <f>'[1]приложение к заявке'!D111</f>
        <v>500</v>
      </c>
      <c r="E111" s="19">
        <f>'[1]приложение к заявке'!E111</f>
        <v>3.8</v>
      </c>
      <c r="F111" s="19">
        <f>'[1]приложение к заявке'!F111</f>
        <v>1900</v>
      </c>
    </row>
    <row r="112" spans="1:6" ht="15.75" x14ac:dyDescent="0.25">
      <c r="A112" s="15">
        <v>110</v>
      </c>
      <c r="B112" s="16" t="s">
        <v>75</v>
      </c>
      <c r="C112" s="17" t="str">
        <f>'[1]приложение к заявке'!C112</f>
        <v>шт</v>
      </c>
      <c r="D112" s="18">
        <f>'[1]приложение к заявке'!D112</f>
        <v>500</v>
      </c>
      <c r="E112" s="19">
        <f>'[1]приложение к заявке'!E112</f>
        <v>3.8</v>
      </c>
      <c r="F112" s="19">
        <f>'[1]приложение к заявке'!F112</f>
        <v>1900</v>
      </c>
    </row>
    <row r="113" spans="1:6" ht="15.75" x14ac:dyDescent="0.25">
      <c r="A113" s="15">
        <v>111</v>
      </c>
      <c r="B113" s="16" t="s">
        <v>76</v>
      </c>
      <c r="C113" s="17" t="str">
        <f>'[1]приложение к заявке'!C113</f>
        <v>кг</v>
      </c>
      <c r="D113" s="18">
        <f>'[1]приложение к заявке'!D113</f>
        <v>1</v>
      </c>
      <c r="E113" s="19">
        <f>'[1]приложение к заявке'!E113</f>
        <v>1671</v>
      </c>
      <c r="F113" s="19">
        <f>'[1]приложение к заявке'!F113</f>
        <v>1671</v>
      </c>
    </row>
    <row r="114" spans="1:6" ht="31.5" x14ac:dyDescent="0.25">
      <c r="A114" s="15">
        <v>112</v>
      </c>
      <c r="B114" s="16" t="s">
        <v>77</v>
      </c>
      <c r="C114" s="17" t="str">
        <f>'[1]приложение к заявке'!C114</f>
        <v>кг</v>
      </c>
      <c r="D114" s="18">
        <f>'[1]приложение к заявке'!D114</f>
        <v>150</v>
      </c>
      <c r="E114" s="19">
        <f>'[1]приложение к заявке'!E114</f>
        <v>1170</v>
      </c>
      <c r="F114" s="19">
        <f>'[1]приложение к заявке'!F114</f>
        <v>175500</v>
      </c>
    </row>
    <row r="115" spans="1:6" ht="31.5" x14ac:dyDescent="0.25">
      <c r="A115" s="15">
        <v>113</v>
      </c>
      <c r="B115" s="16" t="s">
        <v>77</v>
      </c>
      <c r="C115" s="17" t="str">
        <f>'[1]приложение к заявке'!C115</f>
        <v>кг</v>
      </c>
      <c r="D115" s="18">
        <f>'[1]приложение к заявке'!D115</f>
        <v>150</v>
      </c>
      <c r="E115" s="19">
        <f>'[1]приложение к заявке'!E115</f>
        <v>1170</v>
      </c>
      <c r="F115" s="19">
        <f>'[1]приложение к заявке'!F115</f>
        <v>175500</v>
      </c>
    </row>
    <row r="116" spans="1:6" ht="15.75" x14ac:dyDescent="0.25">
      <c r="A116" s="15">
        <v>114</v>
      </c>
      <c r="B116" s="16" t="s">
        <v>78</v>
      </c>
      <c r="C116" s="17" t="str">
        <f>'[1]приложение к заявке'!C116</f>
        <v>кг</v>
      </c>
      <c r="D116" s="18">
        <f>'[1]приложение к заявке'!D116</f>
        <v>10</v>
      </c>
      <c r="E116" s="19">
        <f>'[1]приложение к заявке'!E116</f>
        <v>1321</v>
      </c>
      <c r="F116" s="19">
        <f>'[1]приложение к заявке'!F116</f>
        <v>13210</v>
      </c>
    </row>
    <row r="117" spans="1:6" ht="15.75" x14ac:dyDescent="0.25">
      <c r="A117" s="15">
        <v>115</v>
      </c>
      <c r="B117" s="16" t="s">
        <v>79</v>
      </c>
      <c r="C117" s="17" t="str">
        <f>'[1]приложение к заявке'!C117</f>
        <v>кг</v>
      </c>
      <c r="D117" s="18">
        <f>'[1]приложение к заявке'!D117</f>
        <v>5</v>
      </c>
      <c r="E117" s="19">
        <f>'[1]приложение к заявке'!E117</f>
        <v>591</v>
      </c>
      <c r="F117" s="19">
        <f>'[1]приложение к заявке'!F117</f>
        <v>2955</v>
      </c>
    </row>
    <row r="118" spans="1:6" ht="31.5" x14ac:dyDescent="0.25">
      <c r="A118" s="15">
        <v>116</v>
      </c>
      <c r="B118" s="16" t="s">
        <v>80</v>
      </c>
      <c r="C118" s="17" t="str">
        <f>'[1]приложение к заявке'!C118</f>
        <v>упак</v>
      </c>
      <c r="D118" s="18">
        <f>'[1]приложение к заявке'!D118</f>
        <v>10</v>
      </c>
      <c r="E118" s="19">
        <f>'[1]приложение к заявке'!E118</f>
        <v>358</v>
      </c>
      <c r="F118" s="19">
        <f>'[1]приложение к заявке'!F118</f>
        <v>3580</v>
      </c>
    </row>
    <row r="119" spans="1:6" ht="31.5" x14ac:dyDescent="0.25">
      <c r="A119" s="15">
        <v>117</v>
      </c>
      <c r="B119" s="16" t="s">
        <v>81</v>
      </c>
      <c r="C119" s="17" t="str">
        <f>'[1]приложение к заявке'!C119</f>
        <v>упак</v>
      </c>
      <c r="D119" s="18">
        <f>'[1]приложение к заявке'!D119</f>
        <v>10</v>
      </c>
      <c r="E119" s="19">
        <f>'[1]приложение к заявке'!E119</f>
        <v>328</v>
      </c>
      <c r="F119" s="19">
        <f>'[1]приложение к заявке'!F119</f>
        <v>3280</v>
      </c>
    </row>
    <row r="120" spans="1:6" ht="15.75" x14ac:dyDescent="0.25">
      <c r="A120" s="15">
        <v>118</v>
      </c>
      <c r="B120" s="16" t="s">
        <v>82</v>
      </c>
      <c r="C120" s="17" t="str">
        <f>'[1]приложение к заявке'!C120</f>
        <v>шт</v>
      </c>
      <c r="D120" s="18">
        <f>'[1]приложение к заявке'!D120</f>
        <v>10</v>
      </c>
      <c r="E120" s="19">
        <f>'[1]приложение к заявке'!E120</f>
        <v>17.7</v>
      </c>
      <c r="F120" s="19">
        <f>'[1]приложение к заявке'!F120</f>
        <v>177</v>
      </c>
    </row>
    <row r="121" spans="1:6" ht="31.5" x14ac:dyDescent="0.25">
      <c r="A121" s="15">
        <v>119</v>
      </c>
      <c r="B121" s="16" t="s">
        <v>83</v>
      </c>
      <c r="C121" s="17" t="str">
        <f>'[1]приложение к заявке'!C121</f>
        <v>шт</v>
      </c>
      <c r="D121" s="18">
        <f>'[1]приложение к заявке'!D121</f>
        <v>10</v>
      </c>
      <c r="E121" s="19">
        <f>'[1]приложение к заявке'!E121</f>
        <v>21</v>
      </c>
      <c r="F121" s="19">
        <f>'[1]приложение к заявке'!F121</f>
        <v>210</v>
      </c>
    </row>
    <row r="122" spans="1:6" ht="31.5" x14ac:dyDescent="0.25">
      <c r="A122" s="15">
        <v>120</v>
      </c>
      <c r="B122" s="16" t="s">
        <v>84</v>
      </c>
      <c r="C122" s="17" t="str">
        <f>'[1]приложение к заявке'!C122</f>
        <v>шт</v>
      </c>
      <c r="D122" s="18">
        <f>'[1]приложение к заявке'!D122</f>
        <v>10</v>
      </c>
      <c r="E122" s="19">
        <f>'[1]приложение к заявке'!E122</f>
        <v>4.5999999999999996</v>
      </c>
      <c r="F122" s="19">
        <f>'[1]приложение к заявке'!F122</f>
        <v>46</v>
      </c>
    </row>
    <row r="123" spans="1:6" ht="15.75" x14ac:dyDescent="0.25">
      <c r="A123" s="15">
        <v>121</v>
      </c>
      <c r="B123" s="16" t="s">
        <v>85</v>
      </c>
      <c r="C123" s="17" t="str">
        <f>'[1]приложение к заявке'!C123</f>
        <v>шт</v>
      </c>
      <c r="D123" s="18">
        <f>'[1]приложение к заявке'!D123</f>
        <v>30</v>
      </c>
      <c r="E123" s="19">
        <f>'[1]приложение к заявке'!E123</f>
        <v>109</v>
      </c>
      <c r="F123" s="19">
        <f>'[1]приложение к заявке'!F123</f>
        <v>3270</v>
      </c>
    </row>
    <row r="124" spans="1:6" ht="15.75" x14ac:dyDescent="0.25">
      <c r="A124" s="15">
        <v>122</v>
      </c>
      <c r="B124" s="16" t="s">
        <v>85</v>
      </c>
      <c r="C124" s="17" t="str">
        <f>'[1]приложение к заявке'!C124</f>
        <v>шт</v>
      </c>
      <c r="D124" s="18">
        <f>'[1]приложение к заявке'!D124</f>
        <v>30</v>
      </c>
      <c r="E124" s="19">
        <f>'[1]приложение к заявке'!E124</f>
        <v>109</v>
      </c>
      <c r="F124" s="19">
        <f>'[1]приложение к заявке'!F124</f>
        <v>3270</v>
      </c>
    </row>
    <row r="125" spans="1:6" ht="15.75" x14ac:dyDescent="0.25">
      <c r="A125" s="15">
        <v>123</v>
      </c>
      <c r="B125" s="16" t="s">
        <v>86</v>
      </c>
      <c r="C125" s="17" t="str">
        <f>'[1]приложение к заявке'!C125</f>
        <v>шт</v>
      </c>
      <c r="D125" s="18">
        <f>'[1]приложение к заявке'!D125</f>
        <v>30</v>
      </c>
      <c r="E125" s="19">
        <f>'[1]приложение к заявке'!E125</f>
        <v>132</v>
      </c>
      <c r="F125" s="19">
        <f>'[1]приложение к заявке'!F125</f>
        <v>3960</v>
      </c>
    </row>
    <row r="126" spans="1:6" ht="15.75" x14ac:dyDescent="0.25">
      <c r="A126" s="15">
        <v>124</v>
      </c>
      <c r="B126" s="16" t="s">
        <v>86</v>
      </c>
      <c r="C126" s="17" t="str">
        <f>'[1]приложение к заявке'!C126</f>
        <v>шт</v>
      </c>
      <c r="D126" s="18">
        <f>'[1]приложение к заявке'!D126</f>
        <v>30</v>
      </c>
      <c r="E126" s="19">
        <f>'[1]приложение к заявке'!E126</f>
        <v>132</v>
      </c>
      <c r="F126" s="19">
        <f>'[1]приложение к заявке'!F126</f>
        <v>3960</v>
      </c>
    </row>
    <row r="127" spans="1:6" ht="15.75" x14ac:dyDescent="0.25">
      <c r="A127" s="15">
        <v>125</v>
      </c>
      <c r="B127" s="16" t="s">
        <v>87</v>
      </c>
      <c r="C127" s="17" t="str">
        <f>'[1]приложение к заявке'!C127</f>
        <v>шт</v>
      </c>
      <c r="D127" s="18">
        <f>'[1]приложение к заявке'!D127</f>
        <v>200</v>
      </c>
      <c r="E127" s="19">
        <f>'[1]приложение к заявке'!E127</f>
        <v>22</v>
      </c>
      <c r="F127" s="19">
        <f>'[1]приложение к заявке'!F127</f>
        <v>4400</v>
      </c>
    </row>
    <row r="128" spans="1:6" x14ac:dyDescent="0.25">
      <c r="F128" s="4">
        <f>SUM(F3:F127)</f>
        <v>4529802</v>
      </c>
    </row>
    <row r="129" spans="1:3" ht="15.75" thickBot="1" x14ac:dyDescent="0.3"/>
    <row r="130" spans="1:3" ht="171.75" thickBot="1" x14ac:dyDescent="0.3">
      <c r="A130" s="12">
        <v>1</v>
      </c>
      <c r="B130" s="13" t="s">
        <v>0</v>
      </c>
      <c r="C130" s="20" t="s">
        <v>88</v>
      </c>
    </row>
    <row r="131" spans="1:3" ht="48" thickBot="1" x14ac:dyDescent="0.3">
      <c r="A131" s="12">
        <v>2</v>
      </c>
      <c r="B131" s="13" t="s">
        <v>1</v>
      </c>
      <c r="C131" s="21" t="s">
        <v>89</v>
      </c>
    </row>
    <row r="132" spans="1:3" ht="48" thickBot="1" x14ac:dyDescent="0.3">
      <c r="A132" s="12">
        <v>3</v>
      </c>
      <c r="B132" s="13" t="s">
        <v>2</v>
      </c>
      <c r="C132" s="22" t="s">
        <v>90</v>
      </c>
    </row>
  </sheetData>
  <protectedRanges>
    <protectedRange sqref="B3:B15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2021-12-02T06:42:35Z</dcterms:modified>
</cp:coreProperties>
</file>