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C13" i="2" l="1"/>
  <c r="C14" i="2"/>
  <c r="C15" i="2"/>
  <c r="B3" i="2"/>
  <c r="C3" i="2"/>
  <c r="D3" i="2"/>
  <c r="E3" i="2"/>
  <c r="F3" i="2"/>
  <c r="F4" i="2" l="1"/>
</calcChain>
</file>

<file path=xl/sharedStrings.xml><?xml version="1.0" encoding="utf-8"?>
<sst xmlns="http://schemas.openxmlformats.org/spreadsheetml/2006/main" count="9" uniqueCount="9">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</sst>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4" fontId="6" fillId="2" borderId="0" xfId="0" applyNumberFormat="1" applyFont="1" applyFill="1"/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37"/>
      <sheetName val="приложение к заявке"/>
      <sheetName val="Лист1"/>
    </sheetNames>
    <sheetDataSet>
      <sheetData sheetId="0">
        <row r="18">
          <cell r="C18" t="str">
            <v>DDP, ВКО, Жарминский район, пос. Ауэзов (пром. зона)</v>
          </cell>
        </row>
        <row r="19">
          <cell r="C19" t="str">
            <v>100% оплата с даты поставки на склад покупателя в течении 30 календарных дней.</v>
          </cell>
        </row>
      </sheetData>
      <sheetData sheetId="1">
        <row r="3">
          <cell r="B3" t="str">
            <v>Светильник LED Solar Light на солнечных батареях IP 65, 60Вт</v>
          </cell>
          <cell r="C3" t="str">
            <v>шт</v>
          </cell>
          <cell r="D3">
            <v>20</v>
          </cell>
          <cell r="E3">
            <v>27650</v>
          </cell>
          <cell r="F3">
            <v>553000</v>
          </cell>
          <cell r="G3" t="str">
            <v>до 10.12.2021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zoomScaleSheetLayoutView="84" workbookViewId="0">
      <selection activeCell="E14" sqref="E14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16384" width="9.140625" style="1"/>
  </cols>
  <sheetData>
    <row r="1" spans="1:7" s="3" customFormat="1" ht="46.5" customHeight="1" x14ac:dyDescent="0.25">
      <c r="A1" s="23"/>
      <c r="B1" s="23"/>
      <c r="C1" s="23"/>
    </row>
    <row r="2" spans="1:7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7" s="2" customFormat="1" ht="71.25" customHeight="1" x14ac:dyDescent="0.25">
      <c r="A3" s="12">
        <v>1</v>
      </c>
      <c r="B3" s="12" t="str">
        <f>'[1]приложение к заявке'!B3</f>
        <v>Светильник LED Solar Light на солнечных батареях IP 65, 60Вт</v>
      </c>
      <c r="C3" s="12" t="str">
        <f>'[1]приложение к заявке'!C3</f>
        <v>шт</v>
      </c>
      <c r="D3" s="13">
        <f>'[1]приложение к заявке'!D3</f>
        <v>20</v>
      </c>
      <c r="E3" s="14">
        <f>'[1]приложение к заявке'!E3</f>
        <v>27650</v>
      </c>
      <c r="F3" s="14">
        <f>'[1]приложение к заявке'!F3</f>
        <v>553000</v>
      </c>
      <c r="G3" s="17"/>
    </row>
    <row r="4" spans="1:7" x14ac:dyDescent="0.25">
      <c r="F4" s="4">
        <f>SUM(F3:F3)</f>
        <v>553000</v>
      </c>
    </row>
    <row r="12" spans="1:7" ht="15.75" thickBot="1" x14ac:dyDescent="0.3"/>
    <row r="13" spans="1:7" ht="50.25" customHeight="1" thickBot="1" x14ac:dyDescent="0.3">
      <c r="A13" s="18">
        <v>1</v>
      </c>
      <c r="B13" s="15" t="s">
        <v>0</v>
      </c>
      <c r="C13" s="22" t="str">
        <f>'[1]Поручение на покупку № Б937'!C18</f>
        <v>DDP, ВКО, Жарминский район, пос. Ауэзов (пром. зона)</v>
      </c>
    </row>
    <row r="14" spans="1:7" ht="117" customHeight="1" thickBot="1" x14ac:dyDescent="0.3">
      <c r="A14" s="18">
        <v>2</v>
      </c>
      <c r="B14" s="15" t="s">
        <v>1</v>
      </c>
      <c r="C14" s="20" t="str">
        <f>'[1]Поручение на покупку № Б937'!C19</f>
        <v>100% оплата с даты поставки на склад покупателя в течении 30 календарных дней.</v>
      </c>
    </row>
    <row r="15" spans="1:7" ht="63.75" thickBot="1" x14ac:dyDescent="0.3">
      <c r="A15" s="19">
        <v>3</v>
      </c>
      <c r="B15" s="16" t="s">
        <v>2</v>
      </c>
      <c r="C15" s="21" t="str">
        <f>'[1]приложение к заявке'!$G$3</f>
        <v>до 10.12.2021</v>
      </c>
    </row>
  </sheetData>
  <protectedRanges>
    <protectedRange sqref="B3" name="Диапазон8_1_2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2021-11-26T08:21:15Z</dcterms:modified>
</cp:coreProperties>
</file>