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 refMode="R1C1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3" i="2" l="1"/>
  <c r="F9" i="2" s="1"/>
</calcChain>
</file>

<file path=xl/sharedStrings.xml><?xml version="1.0" encoding="utf-8"?>
<sst xmlns="http://schemas.openxmlformats.org/spreadsheetml/2006/main" count="24" uniqueCount="21">
  <si>
    <t>№</t>
  </si>
  <si>
    <t>Наименование ТМЦ</t>
  </si>
  <si>
    <t>Кол-во</t>
  </si>
  <si>
    <t>Ед.
изм.</t>
  </si>
  <si>
    <t>Цена за ед. товара,С НДС, тенге</t>
  </si>
  <si>
    <t>Общая сумма СНДС, тенге</t>
  </si>
  <si>
    <t>Условия поставки</t>
  </si>
  <si>
    <t>Условия оплаты</t>
  </si>
  <si>
    <t>Срок поставки</t>
  </si>
  <si>
    <t>шт</t>
  </si>
  <si>
    <t>LGHP 2/0,4 смазка SKF (картридж 420 мл)</t>
  </si>
  <si>
    <t>Shell Rimula R4 Multi 15W-40</t>
  </si>
  <si>
    <t>литр</t>
  </si>
  <si>
    <t>Shell Spirax S3 G 80W-90</t>
  </si>
  <si>
    <t>Shell Spirax S4 CX 10W</t>
  </si>
  <si>
    <t>Shell Gadus S2 V220 AD 1</t>
  </si>
  <si>
    <t>кг</t>
  </si>
  <si>
    <t>Shell Gadus S5 V150 XKD 0/00</t>
  </si>
  <si>
    <t>DDP склад покупателя</t>
  </si>
  <si>
    <t>отсрочка 60 дней</t>
  </si>
  <si>
    <t>10-15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</si>
</sst>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2"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Normal="100" zoomScaleSheetLayoutView="84" workbookViewId="0">
      <selection activeCell="B10" sqref="B10:C12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8.109375" style="5" bestFit="1" customWidth="1"/>
    <col min="5" max="5" width="16.88671875" style="6" customWidth="1"/>
    <col min="6" max="6" width="16.88671875" style="4" customWidth="1"/>
    <col min="7" max="16384" width="9.109375" style="1"/>
  </cols>
  <sheetData>
    <row r="1" spans="1:6" s="3" customFormat="1" ht="46.5" customHeight="1" x14ac:dyDescent="0.25">
      <c r="B1" s="16"/>
      <c r="C1" s="16"/>
      <c r="D1" s="16"/>
      <c r="E1" s="16"/>
      <c r="F1" s="16"/>
    </row>
    <row r="2" spans="1:6" s="2" customFormat="1" ht="31.2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4</v>
      </c>
      <c r="F2" s="9" t="s">
        <v>5</v>
      </c>
    </row>
    <row r="3" spans="1:6" s="12" customFormat="1" x14ac:dyDescent="0.25">
      <c r="A3" s="10">
        <v>1</v>
      </c>
      <c r="B3" s="13" t="s">
        <v>10</v>
      </c>
      <c r="C3" s="13" t="s">
        <v>9</v>
      </c>
      <c r="D3" s="13">
        <v>10</v>
      </c>
      <c r="E3" s="15">
        <v>9800</v>
      </c>
      <c r="F3" s="11">
        <f>E3*D3</f>
        <v>98000</v>
      </c>
    </row>
    <row r="4" spans="1:6" x14ac:dyDescent="0.25">
      <c r="A4" s="10">
        <v>2</v>
      </c>
      <c r="B4" s="13" t="s">
        <v>11</v>
      </c>
      <c r="C4" s="13" t="s">
        <v>12</v>
      </c>
      <c r="D4" s="13">
        <v>5225</v>
      </c>
      <c r="E4" s="15">
        <v>1369</v>
      </c>
      <c r="F4" s="11">
        <f t="shared" ref="F4:F8" si="0">E4*D4</f>
        <v>7153025</v>
      </c>
    </row>
    <row r="5" spans="1:6" s="12" customFormat="1" x14ac:dyDescent="0.25">
      <c r="A5" s="10">
        <v>3</v>
      </c>
      <c r="B5" s="13" t="s">
        <v>13</v>
      </c>
      <c r="C5" s="13" t="s">
        <v>12</v>
      </c>
      <c r="D5" s="13">
        <v>1463</v>
      </c>
      <c r="E5" s="15">
        <v>2108</v>
      </c>
      <c r="F5" s="11">
        <f t="shared" si="0"/>
        <v>3084004</v>
      </c>
    </row>
    <row r="6" spans="1:6" s="12" customFormat="1" x14ac:dyDescent="0.25">
      <c r="A6" s="10">
        <v>4</v>
      </c>
      <c r="B6" s="13" t="s">
        <v>14</v>
      </c>
      <c r="C6" s="13" t="s">
        <v>12</v>
      </c>
      <c r="D6" s="13">
        <v>3000</v>
      </c>
      <c r="E6" s="15">
        <v>1673</v>
      </c>
      <c r="F6" s="11">
        <f t="shared" si="0"/>
        <v>5019000</v>
      </c>
    </row>
    <row r="7" spans="1:6" x14ac:dyDescent="0.25">
      <c r="A7" s="10">
        <v>5</v>
      </c>
      <c r="B7" s="13" t="s">
        <v>15</v>
      </c>
      <c r="C7" s="13" t="s">
        <v>16</v>
      </c>
      <c r="D7" s="13">
        <v>540</v>
      </c>
      <c r="E7" s="15">
        <v>3175</v>
      </c>
      <c r="F7" s="11">
        <f t="shared" si="0"/>
        <v>1714500</v>
      </c>
    </row>
    <row r="8" spans="1:6" x14ac:dyDescent="0.25">
      <c r="A8" s="10">
        <v>6</v>
      </c>
      <c r="B8" s="13" t="s">
        <v>17</v>
      </c>
      <c r="C8" s="13" t="s">
        <v>16</v>
      </c>
      <c r="D8" s="13">
        <v>1020</v>
      </c>
      <c r="E8" s="15">
        <v>5920</v>
      </c>
      <c r="F8" s="11">
        <f t="shared" si="0"/>
        <v>6038400</v>
      </c>
    </row>
    <row r="9" spans="1:6" x14ac:dyDescent="0.25">
      <c r="F9" s="4">
        <f>SUM(F3:F8)</f>
        <v>23106929</v>
      </c>
    </row>
    <row r="10" spans="1:6" x14ac:dyDescent="0.25">
      <c r="B10" s="14" t="s">
        <v>6</v>
      </c>
      <c r="C10" s="14" t="s">
        <v>18</v>
      </c>
    </row>
    <row r="11" spans="1:6" x14ac:dyDescent="0.25">
      <c r="B11" s="14" t="s">
        <v>7</v>
      </c>
      <c r="C11" s="14" t="s">
        <v>19</v>
      </c>
    </row>
    <row r="12" spans="1:6" x14ac:dyDescent="0.25">
      <c r="B12" s="14" t="s">
        <v>8</v>
      </c>
      <c r="C12" s="14" t="s">
        <v>20</v>
      </c>
    </row>
  </sheetData>
  <protectedRanges>
    <protectedRange sqref="B3:D3" name="Диапазон8_1_2"/>
  </protectedRanges>
  <mergeCells count="1">
    <mergeCell ref="B1:F1"/>
  </mergeCells>
  <conditionalFormatting sqref="E3">
    <cfRule type="cellIs" dxfId="1" priority="2" operator="greaterThan">
      <formula>0</formula>
    </cfRule>
  </conditionalFormatting>
  <conditionalFormatting sqref="E5:E6">
    <cfRule type="cellIs" dxfId="0" priority="1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2021-12-09T05:42:47Z</dcterms:modified>
</cp:coreProperties>
</file>