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F16" i="2" l="1"/>
  <c r="F15" i="2"/>
  <c r="F14" i="2"/>
  <c r="F13" i="2"/>
  <c r="A13" i="2"/>
  <c r="A14" i="2" s="1"/>
  <c r="A15" i="2" s="1"/>
  <c r="F12" i="2"/>
  <c r="F11" i="2"/>
  <c r="F10" i="2"/>
  <c r="F9" i="2"/>
  <c r="F8" i="2"/>
  <c r="F7" i="2"/>
  <c r="F6" i="2"/>
  <c r="F5" i="2"/>
  <c r="F4" i="2"/>
  <c r="F3" i="2"/>
</calcChain>
</file>

<file path=xl/sharedStrings.xml><?xml version="1.0" encoding="utf-8"?>
<sst xmlns="http://schemas.openxmlformats.org/spreadsheetml/2006/main" count="38" uniqueCount="24">
  <si>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</si>
  <si>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</si>
  <si>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</si>
  <si>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</si>
  <si>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</si>
  <si>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</si>
  <si>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</si>
  <si>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</si>
  <si>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</si>
  <si>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Завеса тепловая 5 кВт шир. 0,8 м 220 В стич элемент BHC-L08-S05 Ballu HC-1033855</t>
  </si>
  <si>
    <t>шт</t>
  </si>
  <si>
    <t>Завеса тепловая 9 кВт шир. 1,0 м 380В стич-элемент BHC-M10T09-PS Ballu HC-1111926</t>
  </si>
  <si>
    <t>Завеса тепловая BHC-M10-W12-PS  Ballu  HC-1116107</t>
  </si>
  <si>
    <t>Конвектор 1000 Вт м/т HINTEK SU 1000M  04.05.01.214553</t>
  </si>
  <si>
    <t>Конвектор электрический ENZO BEC/EZER-2000 2000 Вт э/т Ballu HC-1055674</t>
  </si>
  <si>
    <t>Обогреватель инфракрасный электрич. 3 кВт 380В BIH-T-3,0 Ballu HC-1033851</t>
  </si>
  <si>
    <t>Пушка дизельная ЗУБР ДПН-К9-52000-Д</t>
  </si>
  <si>
    <t>Пушка тепловая MASTER 24 кВт 380В 1700 м3/час BHP-M-24 Ballu HC-1035064</t>
  </si>
  <si>
    <t>Пушка тепловая 5 кВт 400 м3/час BHP-ME-5 Ballu HC-1069379</t>
  </si>
  <si>
    <t>Пушка тепловая PRORAB 9 кВт 380 В, 850 м3/час BHP-P-9 Ballu HC-1035082</t>
  </si>
  <si>
    <t xml:space="preserve">Пушка тепловая 6 кВт 380 В ТЭН Т-06380 HINTEK 04.000043 </t>
  </si>
  <si>
    <t>DDP Пос.Ауэзов</t>
  </si>
  <si>
    <t xml:space="preserve">100% в течение 30 к.д. с даты поставки товара </t>
  </si>
  <si>
    <t>не позднее 45 к.д. с даты заключения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</si>
</sst>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</cellStyleXfs>
  <cellXfs count="24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14" fontId="6" fillId="2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topLeftCell="A7" zoomScaleNormal="100" zoomScaleSheetLayoutView="84" workbookViewId="0">
      <selection activeCell="E22" sqref="E22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21"/>
      <c r="B1" s="21"/>
      <c r="C1" s="21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71.25" customHeight="1" x14ac:dyDescent="0.25">
      <c r="A3" s="12">
        <v>1</v>
      </c>
      <c r="B3" s="12" t="s">
        <v>9</v>
      </c>
      <c r="C3" s="12" t="s">
        <v>10</v>
      </c>
      <c r="D3" s="13">
        <v>1</v>
      </c>
      <c r="E3" s="14">
        <v>61000</v>
      </c>
      <c r="F3" s="14">
        <f>E3*D3</f>
        <v>61000</v>
      </c>
      <c r="G3" s="17"/>
    </row>
    <row r="4" spans="1:7" ht="42.75" x14ac:dyDescent="0.25">
      <c r="A4" s="12">
        <v>2</v>
      </c>
      <c r="B4" s="12" t="s">
        <v>9</v>
      </c>
      <c r="C4" s="12" t="s">
        <v>10</v>
      </c>
      <c r="D4" s="13">
        <v>1</v>
      </c>
      <c r="E4" s="14">
        <v>61000</v>
      </c>
      <c r="F4" s="14">
        <f t="shared" ref="F4:F15" si="0">E4*D4</f>
        <v>61000</v>
      </c>
    </row>
    <row r="5" spans="1:7" ht="42.75" x14ac:dyDescent="0.25">
      <c r="A5" s="12">
        <v>3</v>
      </c>
      <c r="B5" s="12" t="s">
        <v>11</v>
      </c>
      <c r="C5" s="12" t="s">
        <v>10</v>
      </c>
      <c r="D5" s="13">
        <v>1</v>
      </c>
      <c r="E5" s="14">
        <v>150000</v>
      </c>
      <c r="F5" s="14">
        <f t="shared" si="0"/>
        <v>150000</v>
      </c>
    </row>
    <row r="6" spans="1:7" ht="28.5" x14ac:dyDescent="0.25">
      <c r="A6" s="12">
        <v>4</v>
      </c>
      <c r="B6" s="12" t="s">
        <v>12</v>
      </c>
      <c r="C6" s="12" t="s">
        <v>10</v>
      </c>
      <c r="D6" s="13">
        <v>2</v>
      </c>
      <c r="E6" s="14">
        <v>200000</v>
      </c>
      <c r="F6" s="14">
        <f t="shared" si="0"/>
        <v>400000</v>
      </c>
    </row>
    <row r="7" spans="1:7" ht="42.75" x14ac:dyDescent="0.25">
      <c r="A7" s="12">
        <v>5</v>
      </c>
      <c r="B7" s="12" t="s">
        <v>13</v>
      </c>
      <c r="C7" s="12" t="s">
        <v>10</v>
      </c>
      <c r="D7" s="13">
        <v>1</v>
      </c>
      <c r="E7" s="14">
        <v>22000</v>
      </c>
      <c r="F7" s="14">
        <f t="shared" si="0"/>
        <v>22000</v>
      </c>
    </row>
    <row r="8" spans="1:7" ht="81" customHeight="1" x14ac:dyDescent="0.25">
      <c r="A8" s="12">
        <v>6</v>
      </c>
      <c r="B8" s="12" t="s">
        <v>14</v>
      </c>
      <c r="C8" s="12" t="s">
        <v>10</v>
      </c>
      <c r="D8" s="13">
        <v>3</v>
      </c>
      <c r="E8" s="14">
        <v>46000</v>
      </c>
      <c r="F8" s="14">
        <f t="shared" si="0"/>
        <v>138000</v>
      </c>
    </row>
    <row r="9" spans="1:7" ht="81" customHeight="1" x14ac:dyDescent="0.25">
      <c r="A9" s="12">
        <v>7</v>
      </c>
      <c r="B9" s="12" t="s">
        <v>14</v>
      </c>
      <c r="C9" s="12" t="s">
        <v>10</v>
      </c>
      <c r="D9" s="13">
        <v>3</v>
      </c>
      <c r="E9" s="14">
        <v>46000</v>
      </c>
      <c r="F9" s="14">
        <f t="shared" si="0"/>
        <v>138000</v>
      </c>
    </row>
    <row r="10" spans="1:7" ht="45.75" customHeight="1" x14ac:dyDescent="0.25">
      <c r="A10" s="12">
        <v>8</v>
      </c>
      <c r="B10" s="12" t="s">
        <v>15</v>
      </c>
      <c r="C10" s="12" t="s">
        <v>10</v>
      </c>
      <c r="D10" s="13">
        <v>3</v>
      </c>
      <c r="E10" s="14">
        <v>46000</v>
      </c>
      <c r="F10" s="14">
        <f t="shared" si="0"/>
        <v>138000</v>
      </c>
    </row>
    <row r="11" spans="1:7" ht="28.5" x14ac:dyDescent="0.25">
      <c r="A11" s="12">
        <v>9</v>
      </c>
      <c r="B11" s="12" t="s">
        <v>16</v>
      </c>
      <c r="C11" s="12" t="s">
        <v>10</v>
      </c>
      <c r="D11" s="13">
        <v>2</v>
      </c>
      <c r="E11" s="14">
        <v>565500</v>
      </c>
      <c r="F11" s="14">
        <f t="shared" si="0"/>
        <v>1131000</v>
      </c>
    </row>
    <row r="12" spans="1:7" ht="42.75" x14ac:dyDescent="0.25">
      <c r="A12" s="12">
        <v>10</v>
      </c>
      <c r="B12" s="12" t="s">
        <v>17</v>
      </c>
      <c r="C12" s="12" t="s">
        <v>10</v>
      </c>
      <c r="D12" s="13">
        <v>2</v>
      </c>
      <c r="E12" s="14">
        <v>124000</v>
      </c>
      <c r="F12" s="14">
        <f t="shared" si="0"/>
        <v>248000</v>
      </c>
    </row>
    <row r="13" spans="1:7" ht="42.75" x14ac:dyDescent="0.25">
      <c r="A13" s="12">
        <f t="shared" ref="A13:A15" si="1">A12+1</f>
        <v>11</v>
      </c>
      <c r="B13" s="12" t="s">
        <v>18</v>
      </c>
      <c r="C13" s="12" t="s">
        <v>10</v>
      </c>
      <c r="D13" s="13">
        <v>1</v>
      </c>
      <c r="E13" s="14">
        <v>34000</v>
      </c>
      <c r="F13" s="14">
        <f t="shared" si="0"/>
        <v>34000</v>
      </c>
    </row>
    <row r="14" spans="1:7" ht="42.75" x14ac:dyDescent="0.25">
      <c r="A14" s="12">
        <f t="shared" si="1"/>
        <v>12</v>
      </c>
      <c r="B14" s="12" t="s">
        <v>19</v>
      </c>
      <c r="C14" s="12" t="s">
        <v>10</v>
      </c>
      <c r="D14" s="13">
        <v>1</v>
      </c>
      <c r="E14" s="14">
        <v>57000</v>
      </c>
      <c r="F14" s="14">
        <f t="shared" si="0"/>
        <v>57000</v>
      </c>
    </row>
    <row r="15" spans="1:7" ht="42.75" x14ac:dyDescent="0.25">
      <c r="A15" s="12">
        <f t="shared" si="1"/>
        <v>13</v>
      </c>
      <c r="B15" s="12" t="s">
        <v>20</v>
      </c>
      <c r="C15" s="12" t="s">
        <v>10</v>
      </c>
      <c r="D15" s="13">
        <v>1</v>
      </c>
      <c r="E15" s="14">
        <v>50500</v>
      </c>
      <c r="F15" s="14">
        <f t="shared" si="0"/>
        <v>50500</v>
      </c>
    </row>
    <row r="16" spans="1:7" x14ac:dyDescent="0.25">
      <c r="F16" s="4">
        <f>SUM(F3:F15)</f>
        <v>2628500</v>
      </c>
    </row>
    <row r="17" spans="1:3" ht="15.75" thickBot="1" x14ac:dyDescent="0.3"/>
    <row r="18" spans="1:3" ht="16.5" thickBot="1" x14ac:dyDescent="0.3">
      <c r="A18" s="22">
        <v>1</v>
      </c>
      <c r="B18" s="15" t="s">
        <v>0</v>
      </c>
      <c r="C18" s="18" t="s">
        <v>21</v>
      </c>
    </row>
    <row r="19" spans="1:3" ht="72" thickBot="1" x14ac:dyDescent="0.3">
      <c r="A19" s="22">
        <v>2</v>
      </c>
      <c r="B19" s="15" t="s">
        <v>1</v>
      </c>
      <c r="C19" s="19" t="s">
        <v>22</v>
      </c>
    </row>
    <row r="20" spans="1:3" ht="63.75" thickBot="1" x14ac:dyDescent="0.3">
      <c r="A20" s="23">
        <v>3</v>
      </c>
      <c r="B20" s="16" t="s">
        <v>2</v>
      </c>
      <c r="C20" s="20" t="s">
        <v>23</v>
      </c>
    </row>
  </sheetData>
  <protectedRanges>
    <protectedRange sqref="B3" name="Диапазон8_1_2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2021-11-15T07:40:24Z</dcterms:modified>
</cp:coreProperties>
</file>