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22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3" i="2" l="1"/>
</calcChain>
</file>

<file path=xl/sharedStrings.xml><?xml version="1.0" encoding="utf-8"?>
<sst xmlns="http://schemas.openxmlformats.org/spreadsheetml/2006/main" count="50" uniqueCount="33">
  <si>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</si>
  <si>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</si>
  <si>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</si>
  <si>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</si>
  <si>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</si>
  <si>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</si>
  <si>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</si>
  <si>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</si>
  <si>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</si>
  <si>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</si>
  <si>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Фильтрующий элемент MM0374877</t>
  </si>
  <si>
    <t>Уплотнение U-образное N53129005</t>
  </si>
  <si>
    <t>Клей для Т-образного уплотнения N98000029</t>
  </si>
  <si>
    <t>Наконечник  ротора B96394049O</t>
  </si>
  <si>
    <t>к-т</t>
  </si>
  <si>
    <t>Профильная пластина  ротора B90394055B</t>
  </si>
  <si>
    <t>Изнашиваемая пластина верхняя  ротора B96394135A</t>
  </si>
  <si>
    <t>Изнашиваемая пластина  нижняя  ротора B96394140A</t>
  </si>
  <si>
    <t>Распределительная плита ротора B96394120E</t>
  </si>
  <si>
    <t>Изнашиваемая пластина (диски защитные  ротора-Верхний изнашиваемый диск B96394170C</t>
  </si>
  <si>
    <t>Нижний изнашиваемый диск(диски защитные ротора) B96394180A</t>
  </si>
  <si>
    <t>Комплект болтов B96394150O/B</t>
  </si>
  <si>
    <t>Изнашиваемые наладки ротора B96394150O</t>
  </si>
  <si>
    <t>Изнашиваемые наладки ротора B96394150N</t>
  </si>
  <si>
    <t>Отжигное кольцо (N12080212) N12080205</t>
  </si>
  <si>
    <t>Клин (крепежная вилка) N43202035</t>
  </si>
  <si>
    <t>Болт шестигранный MM0319908</t>
  </si>
  <si>
    <t>Гайка сферическая N74006100</t>
  </si>
  <si>
    <t>Тарельчатая пружина N98000666(704209465000)</t>
  </si>
  <si>
    <t>Футеровка чаши N55209504</t>
  </si>
  <si>
    <t>DDP Теректы</t>
  </si>
  <si>
    <t>100% по факту поставки 30 дней</t>
  </si>
  <si>
    <t xml:space="preserve">  1-5 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</si>
</sst>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2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zoomScaleSheetLayoutView="84" workbookViewId="0">
      <selection activeCell="B23" sqref="B23:C25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6"/>
      <c r="C1" s="16"/>
      <c r="D1" s="16"/>
      <c r="E1" s="16"/>
      <c r="F1" s="16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x14ac:dyDescent="0.25">
      <c r="A3" s="10">
        <v>1</v>
      </c>
      <c r="B3" s="13" t="s">
        <v>10</v>
      </c>
      <c r="C3" s="13" t="s">
        <v>9</v>
      </c>
      <c r="D3" s="13">
        <v>1</v>
      </c>
      <c r="E3" s="15">
        <v>100000</v>
      </c>
      <c r="F3" s="11">
        <f>E3*D3</f>
        <v>100000</v>
      </c>
    </row>
    <row r="4" spans="1:6" x14ac:dyDescent="0.25">
      <c r="A4" s="10">
        <v>2</v>
      </c>
      <c r="B4" s="13" t="s">
        <v>11</v>
      </c>
      <c r="C4" s="13" t="s">
        <v>9</v>
      </c>
      <c r="D4" s="13">
        <v>1</v>
      </c>
      <c r="E4" s="15">
        <v>391411.84</v>
      </c>
      <c r="F4" s="11">
        <f t="shared" ref="F4:F21" si="0">E4*D4</f>
        <v>391411.84</v>
      </c>
    </row>
    <row r="5" spans="1:6" s="12" customFormat="1" x14ac:dyDescent="0.25">
      <c r="A5" s="10">
        <v>3</v>
      </c>
      <c r="B5" s="13" t="s">
        <v>12</v>
      </c>
      <c r="C5" s="13" t="s">
        <v>9</v>
      </c>
      <c r="D5" s="13">
        <v>1</v>
      </c>
      <c r="E5" s="15">
        <v>64829.31</v>
      </c>
      <c r="F5" s="11">
        <f t="shared" si="0"/>
        <v>64829.31</v>
      </c>
    </row>
    <row r="6" spans="1:6" s="12" customFormat="1" x14ac:dyDescent="0.25">
      <c r="A6" s="10">
        <v>4</v>
      </c>
      <c r="B6" s="13" t="s">
        <v>13</v>
      </c>
      <c r="C6" s="13" t="s">
        <v>14</v>
      </c>
      <c r="D6" s="13">
        <v>3</v>
      </c>
      <c r="E6" s="15">
        <v>108025.79333333333</v>
      </c>
      <c r="F6" s="11">
        <f t="shared" si="0"/>
        <v>324077.38</v>
      </c>
    </row>
    <row r="7" spans="1:6" x14ac:dyDescent="0.25">
      <c r="A7" s="10">
        <v>5</v>
      </c>
      <c r="B7" s="13" t="s">
        <v>15</v>
      </c>
      <c r="C7" s="13" t="s">
        <v>14</v>
      </c>
      <c r="D7" s="13">
        <v>1</v>
      </c>
      <c r="E7" s="15">
        <v>50976.639999999999</v>
      </c>
      <c r="F7" s="11">
        <f t="shared" si="0"/>
        <v>50976.639999999999</v>
      </c>
    </row>
    <row r="8" spans="1:6" ht="26.4" x14ac:dyDescent="0.25">
      <c r="A8" s="10">
        <v>6</v>
      </c>
      <c r="B8" s="13" t="s">
        <v>16</v>
      </c>
      <c r="C8" s="13" t="s">
        <v>14</v>
      </c>
      <c r="D8" s="13">
        <v>1</v>
      </c>
      <c r="E8" s="15">
        <v>128280.63</v>
      </c>
      <c r="F8" s="11">
        <f t="shared" si="0"/>
        <v>128280.63</v>
      </c>
    </row>
    <row r="9" spans="1:6" ht="26.4" x14ac:dyDescent="0.25">
      <c r="A9" s="10">
        <v>7</v>
      </c>
      <c r="B9" s="13" t="s">
        <v>17</v>
      </c>
      <c r="C9" s="13" t="s">
        <v>14</v>
      </c>
      <c r="D9" s="13">
        <v>1</v>
      </c>
      <c r="E9" s="15">
        <v>128280.63</v>
      </c>
      <c r="F9" s="11">
        <f t="shared" si="0"/>
        <v>128280.63</v>
      </c>
    </row>
    <row r="10" spans="1:6" x14ac:dyDescent="0.25">
      <c r="A10" s="10">
        <v>8</v>
      </c>
      <c r="B10" s="13" t="s">
        <v>18</v>
      </c>
      <c r="C10" s="13" t="s">
        <v>9</v>
      </c>
      <c r="D10" s="13">
        <v>1</v>
      </c>
      <c r="E10" s="15">
        <v>132468.4</v>
      </c>
      <c r="F10" s="11">
        <f t="shared" si="0"/>
        <v>132468.4</v>
      </c>
    </row>
    <row r="11" spans="1:6" ht="26.4" x14ac:dyDescent="0.25">
      <c r="A11" s="10">
        <v>9</v>
      </c>
      <c r="B11" s="13" t="s">
        <v>19</v>
      </c>
      <c r="C11" s="13" t="s">
        <v>9</v>
      </c>
      <c r="D11" s="13">
        <v>1</v>
      </c>
      <c r="E11" s="15">
        <v>239091.71</v>
      </c>
      <c r="F11" s="11">
        <f t="shared" si="0"/>
        <v>239091.71</v>
      </c>
    </row>
    <row r="12" spans="1:6" ht="26.4" x14ac:dyDescent="0.25">
      <c r="A12" s="10">
        <v>10</v>
      </c>
      <c r="B12" s="13" t="s">
        <v>20</v>
      </c>
      <c r="C12" s="13" t="s">
        <v>9</v>
      </c>
      <c r="D12" s="13">
        <v>1</v>
      </c>
      <c r="E12" s="15">
        <v>252649.06</v>
      </c>
      <c r="F12" s="11">
        <f t="shared" si="0"/>
        <v>252649.06</v>
      </c>
    </row>
    <row r="13" spans="1:6" x14ac:dyDescent="0.25">
      <c r="A13" s="10">
        <v>11</v>
      </c>
      <c r="B13" s="13" t="s">
        <v>21</v>
      </c>
      <c r="C13" s="13" t="s">
        <v>14</v>
      </c>
      <c r="D13" s="13">
        <v>6</v>
      </c>
      <c r="E13" s="15">
        <v>7164.9766666666665</v>
      </c>
      <c r="F13" s="11">
        <f t="shared" si="0"/>
        <v>42989.86</v>
      </c>
    </row>
    <row r="14" spans="1:6" x14ac:dyDescent="0.25">
      <c r="A14" s="10">
        <v>12</v>
      </c>
      <c r="B14" s="13" t="s">
        <v>22</v>
      </c>
      <c r="C14" s="13" t="s">
        <v>14</v>
      </c>
      <c r="D14" s="13">
        <v>2</v>
      </c>
      <c r="E14" s="15">
        <v>35273.730000000003</v>
      </c>
      <c r="F14" s="11">
        <f t="shared" si="0"/>
        <v>70547.460000000006</v>
      </c>
    </row>
    <row r="15" spans="1:6" x14ac:dyDescent="0.25">
      <c r="A15" s="10">
        <v>13</v>
      </c>
      <c r="B15" s="13" t="s">
        <v>23</v>
      </c>
      <c r="C15" s="13" t="s">
        <v>14</v>
      </c>
      <c r="D15" s="13">
        <v>4</v>
      </c>
      <c r="E15" s="15">
        <v>39131.792500000003</v>
      </c>
      <c r="F15" s="11">
        <f t="shared" si="0"/>
        <v>156527.17000000001</v>
      </c>
    </row>
    <row r="16" spans="1:6" x14ac:dyDescent="0.25">
      <c r="A16" s="10">
        <v>14</v>
      </c>
      <c r="B16" s="13" t="s">
        <v>24</v>
      </c>
      <c r="C16" s="13" t="s">
        <v>9</v>
      </c>
      <c r="D16" s="13">
        <v>1</v>
      </c>
      <c r="E16" s="15">
        <v>175044.89</v>
      </c>
      <c r="F16" s="11">
        <f t="shared" si="0"/>
        <v>175044.89</v>
      </c>
    </row>
    <row r="17" spans="1:6" x14ac:dyDescent="0.25">
      <c r="A17" s="10">
        <v>15</v>
      </c>
      <c r="B17" s="13" t="s">
        <v>25</v>
      </c>
      <c r="C17" s="13" t="s">
        <v>9</v>
      </c>
      <c r="D17" s="13">
        <v>6</v>
      </c>
      <c r="E17" s="15">
        <v>138494.53833333333</v>
      </c>
      <c r="F17" s="11">
        <f t="shared" si="0"/>
        <v>830967.23</v>
      </c>
    </row>
    <row r="18" spans="1:6" x14ac:dyDescent="0.25">
      <c r="A18" s="10">
        <v>16</v>
      </c>
      <c r="B18" s="13" t="s">
        <v>26</v>
      </c>
      <c r="C18" s="13" t="s">
        <v>9</v>
      </c>
      <c r="D18" s="13">
        <v>6</v>
      </c>
      <c r="E18" s="15">
        <v>66158.400000000009</v>
      </c>
      <c r="F18" s="11">
        <f t="shared" si="0"/>
        <v>396950.4</v>
      </c>
    </row>
    <row r="19" spans="1:6" x14ac:dyDescent="0.25">
      <c r="A19" s="10">
        <v>17</v>
      </c>
      <c r="B19" s="13" t="s">
        <v>27</v>
      </c>
      <c r="C19" s="13" t="s">
        <v>9</v>
      </c>
      <c r="D19" s="13">
        <v>6</v>
      </c>
      <c r="E19" s="15">
        <v>46753.904999999999</v>
      </c>
      <c r="F19" s="11">
        <f t="shared" si="0"/>
        <v>280523.43</v>
      </c>
    </row>
    <row r="20" spans="1:6" x14ac:dyDescent="0.25">
      <c r="A20" s="10">
        <v>18</v>
      </c>
      <c r="B20" s="13" t="s">
        <v>28</v>
      </c>
      <c r="C20" s="13" t="s">
        <v>9</v>
      </c>
      <c r="D20" s="13">
        <v>60</v>
      </c>
      <c r="E20" s="15">
        <v>4228.4274999999998</v>
      </c>
      <c r="F20" s="11">
        <f t="shared" si="0"/>
        <v>253705.65</v>
      </c>
    </row>
    <row r="21" spans="1:6" x14ac:dyDescent="0.25">
      <c r="A21" s="10">
        <v>19</v>
      </c>
      <c r="B21" s="13" t="s">
        <v>29</v>
      </c>
      <c r="C21" s="13" t="s">
        <v>9</v>
      </c>
      <c r="D21" s="13">
        <v>1</v>
      </c>
      <c r="E21" s="15">
        <v>3400989.71</v>
      </c>
      <c r="F21" s="11">
        <f t="shared" si="0"/>
        <v>3400989.71</v>
      </c>
    </row>
    <row r="22" spans="1:6" x14ac:dyDescent="0.25">
      <c r="F22" s="4">
        <f>SUM(F3:F21)</f>
        <v>7420311.4000000004</v>
      </c>
    </row>
    <row r="23" spans="1:6" x14ac:dyDescent="0.25">
      <c r="B23" s="14" t="s">
        <v>6</v>
      </c>
      <c r="C23" s="14" t="s">
        <v>30</v>
      </c>
    </row>
    <row r="24" spans="1:6" x14ac:dyDescent="0.25">
      <c r="B24" s="14" t="s">
        <v>7</v>
      </c>
      <c r="C24" s="14" t="s">
        <v>31</v>
      </c>
    </row>
    <row r="25" spans="1:6" x14ac:dyDescent="0.25">
      <c r="B25" s="14" t="s">
        <v>8</v>
      </c>
      <c r="C25" s="14" t="s">
        <v>32</v>
      </c>
    </row>
  </sheetData>
  <protectedRanges>
    <protectedRange sqref="B3:D3" name="Диапазон8_1_2"/>
  </protectedRanges>
  <mergeCells count="1">
    <mergeCell ref="B1:F1"/>
  </mergeCells>
  <conditionalFormatting sqref="E3">
    <cfRule type="cellIs" dxfId="1" priority="2" operator="greaterThan">
      <formula>0</formula>
    </cfRule>
  </conditionalFormatting>
  <conditionalFormatting sqref="E5:E6">
    <cfRule type="cellIs" dxfId="0" priority="1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2021-11-24T15:35:09Z</dcterms:modified>
</cp:coreProperties>
</file>