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тех.спец!$A$1:$C$37</definedName>
  </definedNames>
  <calcPr calcId="145621" refMode="R1C1"/>
</workbook>
</file>

<file path=xl/calcChain.xml><?xml version="1.0" encoding="utf-8"?>
<calcChain xmlns="http://schemas.openxmlformats.org/spreadsheetml/2006/main">
  <c r="F49" i="2" l="1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<sst xmlns="http://schemas.openxmlformats.org/spreadsheetml/2006/main" count="125" uniqueCount="64">
  <si>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</si>
  <si>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</si>
  <si>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</si>
  <si>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</si>
  <si>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</si>
  <si>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</si>
  <si>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</si>
  <si>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</si>
  <si>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</si>
  <si>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Подшипник 212</t>
  </si>
  <si>
    <t>шт</t>
  </si>
  <si>
    <t>Узел подшипниковый FAG P209</t>
  </si>
  <si>
    <t>Шарикоподшипник радиально-упорный FAG QJ222 N2 MPA</t>
  </si>
  <si>
    <t>Подшипник SKF NU 2348 ECMA/C3</t>
  </si>
  <si>
    <t>Подшипник 22326 CCJA/W33VA405</t>
  </si>
  <si>
    <t>Подшипник 180310 С17</t>
  </si>
  <si>
    <t>Подшипник UC 209</t>
  </si>
  <si>
    <t>Подшипник 180303</t>
  </si>
  <si>
    <t>Подшипник 180302</t>
  </si>
  <si>
    <t>Подшипник 180301</t>
  </si>
  <si>
    <t>Подшипник NU-320-C3</t>
  </si>
  <si>
    <t>Подшипник 180212</t>
  </si>
  <si>
    <t>Подшипник NU-319-C3</t>
  </si>
  <si>
    <t>Подшипник 180210</t>
  </si>
  <si>
    <t>Подшипник 180209</t>
  </si>
  <si>
    <t>Подшипник 180316 С17</t>
  </si>
  <si>
    <t>Подшипник 180313 С17</t>
  </si>
  <si>
    <t>Подшипник 180312 С17</t>
  </si>
  <si>
    <t>Подшипник 180213 С17</t>
  </si>
  <si>
    <t>Подшипник NU 311</t>
  </si>
  <si>
    <t>Подшипник NU 315</t>
  </si>
  <si>
    <t>Подшипник NU 314</t>
  </si>
  <si>
    <t>Подшипник 6006-2Z</t>
  </si>
  <si>
    <t>Подшипник 180311</t>
  </si>
  <si>
    <t>Подшипник NU 316</t>
  </si>
  <si>
    <t>Подшипник NU 322 ECM/C4VA301</t>
  </si>
  <si>
    <t>Подшипник NU 318</t>
  </si>
  <si>
    <t>Подшипник 180208</t>
  </si>
  <si>
    <t>Подшипник 180206</t>
  </si>
  <si>
    <t>Подшипник 180207</t>
  </si>
  <si>
    <t>Подшипник 180205</t>
  </si>
  <si>
    <t>Подшипник 180204</t>
  </si>
  <si>
    <t>Подшипник 180314</t>
  </si>
  <si>
    <t>Подшипник 180203</t>
  </si>
  <si>
    <t>Подшипник 180202</t>
  </si>
  <si>
    <t>Подшипник 180201</t>
  </si>
  <si>
    <t>Подшипник 180309</t>
  </si>
  <si>
    <t>Подшипник 180308</t>
  </si>
  <si>
    <t>Подшипник 180307</t>
  </si>
  <si>
    <t>Подшипник 180306</t>
  </si>
  <si>
    <t>Подшипник 180305</t>
  </si>
  <si>
    <t>Подшипник 180304</t>
  </si>
  <si>
    <t>Подшипник № 22212 E</t>
  </si>
  <si>
    <t>Узел подшипниковый UCFC210</t>
  </si>
  <si>
    <t xml:space="preserve">Подшипник 22352 CC/W33 </t>
  </si>
  <si>
    <t>Подшипник 23080 CC/W33 SKF</t>
  </si>
  <si>
    <t>10 календарных дней с даты договора</t>
  </si>
  <si>
    <t>45 календарных дней с даты договора</t>
  </si>
  <si>
    <t>30 календарных дней с даты договора</t>
  </si>
  <si>
    <t>28.02.2022 года</t>
  </si>
  <si>
    <t>90 календарных дней с даты договора</t>
  </si>
  <si>
    <t>60 календарных дней с даты договора</t>
  </si>
  <si>
    <t>DDP п. Ауэзов</t>
  </si>
  <si>
    <t>100% оплата по факту поставки в течении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</si>
</sst>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46" zoomScaleNormal="100" zoomScaleSheetLayoutView="84" workbookViewId="0">
      <selection activeCell="F60" sqref="F60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7" width="16.7109375" style="1" customWidth="1"/>
    <col min="8" max="16384" width="9.140625" style="1"/>
  </cols>
  <sheetData>
    <row r="1" spans="1:7" s="3" customFormat="1" ht="46.5" customHeight="1" x14ac:dyDescent="0.25">
      <c r="A1" s="12"/>
      <c r="B1" s="12"/>
      <c r="C1" s="12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  <c r="G2" s="16" t="s">
        <v>2</v>
      </c>
    </row>
    <row r="3" spans="1:7" s="2" customFormat="1" ht="71.25" customHeight="1" x14ac:dyDescent="0.25">
      <c r="A3" s="13">
        <v>1</v>
      </c>
      <c r="B3" s="14" t="s">
        <v>9</v>
      </c>
      <c r="C3" s="15" t="s">
        <v>10</v>
      </c>
      <c r="D3" s="15">
        <v>1</v>
      </c>
      <c r="E3" s="15">
        <v>8615</v>
      </c>
      <c r="F3" s="15">
        <f>D3*E3</f>
        <v>8615</v>
      </c>
      <c r="G3" s="17" t="s">
        <v>56</v>
      </c>
    </row>
    <row r="4" spans="1:7" s="2" customFormat="1" ht="71.25" customHeight="1" x14ac:dyDescent="0.25">
      <c r="A4" s="13">
        <v>2</v>
      </c>
      <c r="B4" s="14" t="s">
        <v>11</v>
      </c>
      <c r="C4" s="15" t="s">
        <v>10</v>
      </c>
      <c r="D4" s="15">
        <v>12</v>
      </c>
      <c r="E4" s="15">
        <v>18234</v>
      </c>
      <c r="F4" s="15">
        <f t="shared" ref="F4:F48" si="0">D4*E4</f>
        <v>218808</v>
      </c>
      <c r="G4" s="18" t="s">
        <v>57</v>
      </c>
    </row>
    <row r="5" spans="1:7" s="2" customFormat="1" ht="71.25" customHeight="1" x14ac:dyDescent="0.25">
      <c r="A5" s="13">
        <v>3</v>
      </c>
      <c r="B5" s="14" t="s">
        <v>12</v>
      </c>
      <c r="C5" s="15" t="s">
        <v>10</v>
      </c>
      <c r="D5" s="15">
        <v>1</v>
      </c>
      <c r="E5" s="15">
        <v>182286</v>
      </c>
      <c r="F5" s="15">
        <f t="shared" si="0"/>
        <v>182286</v>
      </c>
      <c r="G5" s="19"/>
    </row>
    <row r="6" spans="1:7" s="2" customFormat="1" ht="71.25" customHeight="1" x14ac:dyDescent="0.25">
      <c r="A6" s="13">
        <v>4</v>
      </c>
      <c r="B6" s="14" t="s">
        <v>13</v>
      </c>
      <c r="C6" s="15" t="s">
        <v>10</v>
      </c>
      <c r="D6" s="15">
        <v>2</v>
      </c>
      <c r="E6" s="15">
        <v>3740208</v>
      </c>
      <c r="F6" s="15">
        <f t="shared" si="0"/>
        <v>7480416</v>
      </c>
      <c r="G6" s="17" t="s">
        <v>56</v>
      </c>
    </row>
    <row r="7" spans="1:7" s="2" customFormat="1" ht="71.25" customHeight="1" x14ac:dyDescent="0.25">
      <c r="A7" s="13">
        <v>5</v>
      </c>
      <c r="B7" s="14" t="s">
        <v>14</v>
      </c>
      <c r="C7" s="15" t="s">
        <v>10</v>
      </c>
      <c r="D7" s="15">
        <v>12</v>
      </c>
      <c r="E7" s="15">
        <v>364566</v>
      </c>
      <c r="F7" s="15">
        <f t="shared" si="0"/>
        <v>4374792</v>
      </c>
      <c r="G7" s="20" t="s">
        <v>58</v>
      </c>
    </row>
    <row r="8" spans="1:7" s="2" customFormat="1" ht="71.25" customHeight="1" x14ac:dyDescent="0.25">
      <c r="A8" s="13">
        <v>6</v>
      </c>
      <c r="B8" s="14" t="s">
        <v>15</v>
      </c>
      <c r="C8" s="15" t="s">
        <v>10</v>
      </c>
      <c r="D8" s="15">
        <v>11</v>
      </c>
      <c r="E8" s="15">
        <v>13551</v>
      </c>
      <c r="F8" s="15">
        <f t="shared" si="0"/>
        <v>149061</v>
      </c>
      <c r="G8" s="21" t="s">
        <v>56</v>
      </c>
    </row>
    <row r="9" spans="1:7" s="2" customFormat="1" ht="71.25" customHeight="1" x14ac:dyDescent="0.25">
      <c r="A9" s="13">
        <v>7</v>
      </c>
      <c r="B9" s="14" t="s">
        <v>16</v>
      </c>
      <c r="C9" s="15" t="s">
        <v>10</v>
      </c>
      <c r="D9" s="15">
        <v>20</v>
      </c>
      <c r="E9" s="15">
        <v>13560</v>
      </c>
      <c r="F9" s="15">
        <f t="shared" si="0"/>
        <v>271200</v>
      </c>
      <c r="G9" s="21"/>
    </row>
    <row r="10" spans="1:7" s="2" customFormat="1" ht="71.25" customHeight="1" x14ac:dyDescent="0.25">
      <c r="A10" s="13">
        <v>8</v>
      </c>
      <c r="B10" s="14" t="s">
        <v>17</v>
      </c>
      <c r="C10" s="15" t="s">
        <v>10</v>
      </c>
      <c r="D10" s="15">
        <v>6</v>
      </c>
      <c r="E10" s="15">
        <v>1926</v>
      </c>
      <c r="F10" s="15">
        <f t="shared" si="0"/>
        <v>11556</v>
      </c>
      <c r="G10" s="17" t="s">
        <v>59</v>
      </c>
    </row>
    <row r="11" spans="1:7" s="2" customFormat="1" ht="71.25" customHeight="1" x14ac:dyDescent="0.25">
      <c r="A11" s="13">
        <v>9</v>
      </c>
      <c r="B11" s="14" t="s">
        <v>18</v>
      </c>
      <c r="C11" s="15" t="s">
        <v>10</v>
      </c>
      <c r="D11" s="15">
        <v>6</v>
      </c>
      <c r="E11" s="15">
        <v>1755</v>
      </c>
      <c r="F11" s="15">
        <f t="shared" si="0"/>
        <v>10530</v>
      </c>
      <c r="G11" s="21" t="s">
        <v>56</v>
      </c>
    </row>
    <row r="12" spans="1:7" s="2" customFormat="1" ht="71.25" customHeight="1" x14ac:dyDescent="0.25">
      <c r="A12" s="13">
        <v>10</v>
      </c>
      <c r="B12" s="14" t="s">
        <v>19</v>
      </c>
      <c r="C12" s="15" t="s">
        <v>10</v>
      </c>
      <c r="D12" s="15">
        <v>6</v>
      </c>
      <c r="E12" s="15">
        <v>1631</v>
      </c>
      <c r="F12" s="15">
        <f t="shared" si="0"/>
        <v>9786</v>
      </c>
      <c r="G12" s="21"/>
    </row>
    <row r="13" spans="1:7" s="2" customFormat="1" ht="71.25" customHeight="1" x14ac:dyDescent="0.25">
      <c r="A13" s="13">
        <v>11</v>
      </c>
      <c r="B13" s="14" t="s">
        <v>20</v>
      </c>
      <c r="C13" s="15" t="s">
        <v>10</v>
      </c>
      <c r="D13" s="15">
        <v>4</v>
      </c>
      <c r="E13" s="15">
        <v>110947</v>
      </c>
      <c r="F13" s="15">
        <f t="shared" si="0"/>
        <v>443788</v>
      </c>
      <c r="G13" s="17" t="s">
        <v>57</v>
      </c>
    </row>
    <row r="14" spans="1:7" s="2" customFormat="1" ht="71.25" customHeight="1" x14ac:dyDescent="0.25">
      <c r="A14" s="13">
        <v>12</v>
      </c>
      <c r="B14" s="14" t="s">
        <v>21</v>
      </c>
      <c r="C14" s="15" t="s">
        <v>10</v>
      </c>
      <c r="D14" s="15">
        <v>6</v>
      </c>
      <c r="E14" s="15">
        <v>11199</v>
      </c>
      <c r="F14" s="15">
        <f t="shared" si="0"/>
        <v>67194</v>
      </c>
      <c r="G14" s="17" t="s">
        <v>56</v>
      </c>
    </row>
    <row r="15" spans="1:7" s="2" customFormat="1" ht="71.25" customHeight="1" x14ac:dyDescent="0.25">
      <c r="A15" s="13">
        <v>13</v>
      </c>
      <c r="B15" s="14" t="s">
        <v>22</v>
      </c>
      <c r="C15" s="15" t="s">
        <v>10</v>
      </c>
      <c r="D15" s="15">
        <v>6</v>
      </c>
      <c r="E15" s="15">
        <v>99070</v>
      </c>
      <c r="F15" s="15">
        <f t="shared" si="0"/>
        <v>594420</v>
      </c>
      <c r="G15" s="17" t="s">
        <v>57</v>
      </c>
    </row>
    <row r="16" spans="1:7" s="2" customFormat="1" ht="71.25" customHeight="1" x14ac:dyDescent="0.25">
      <c r="A16" s="13">
        <v>14</v>
      </c>
      <c r="B16" s="14" t="s">
        <v>23</v>
      </c>
      <c r="C16" s="15" t="s">
        <v>10</v>
      </c>
      <c r="D16" s="15">
        <v>6</v>
      </c>
      <c r="E16" s="15">
        <v>7625</v>
      </c>
      <c r="F16" s="15">
        <f t="shared" si="0"/>
        <v>45750</v>
      </c>
      <c r="G16" s="21" t="s">
        <v>56</v>
      </c>
    </row>
    <row r="17" spans="1:7" s="2" customFormat="1" ht="71.25" customHeight="1" x14ac:dyDescent="0.25">
      <c r="A17" s="13">
        <v>15</v>
      </c>
      <c r="B17" s="14" t="s">
        <v>24</v>
      </c>
      <c r="C17" s="15" t="s">
        <v>10</v>
      </c>
      <c r="D17" s="15">
        <v>6</v>
      </c>
      <c r="E17" s="15">
        <v>6438</v>
      </c>
      <c r="F17" s="15">
        <f t="shared" si="0"/>
        <v>38628</v>
      </c>
      <c r="G17" s="21"/>
    </row>
    <row r="18" spans="1:7" s="2" customFormat="1" ht="71.25" customHeight="1" x14ac:dyDescent="0.25">
      <c r="A18" s="13">
        <v>16</v>
      </c>
      <c r="B18" s="14" t="s">
        <v>25</v>
      </c>
      <c r="C18" s="15" t="s">
        <v>10</v>
      </c>
      <c r="D18" s="15">
        <v>4</v>
      </c>
      <c r="E18" s="15">
        <v>48211</v>
      </c>
      <c r="F18" s="15">
        <f t="shared" si="0"/>
        <v>192844</v>
      </c>
      <c r="G18" s="21"/>
    </row>
    <row r="19" spans="1:7" s="2" customFormat="1" ht="71.25" customHeight="1" x14ac:dyDescent="0.25">
      <c r="A19" s="13">
        <v>17</v>
      </c>
      <c r="B19" s="14" t="s">
        <v>26</v>
      </c>
      <c r="C19" s="15" t="s">
        <v>10</v>
      </c>
      <c r="D19" s="15">
        <v>4</v>
      </c>
      <c r="E19" s="15">
        <v>20317</v>
      </c>
      <c r="F19" s="15">
        <f t="shared" si="0"/>
        <v>81268</v>
      </c>
      <c r="G19" s="21"/>
    </row>
    <row r="20" spans="1:7" s="2" customFormat="1" ht="71.25" customHeight="1" x14ac:dyDescent="0.25">
      <c r="A20" s="13">
        <v>18</v>
      </c>
      <c r="B20" s="14" t="s">
        <v>27</v>
      </c>
      <c r="C20" s="15" t="s">
        <v>10</v>
      </c>
      <c r="D20" s="15">
        <v>6</v>
      </c>
      <c r="E20" s="15">
        <v>17713</v>
      </c>
      <c r="F20" s="15">
        <f t="shared" si="0"/>
        <v>106278</v>
      </c>
      <c r="G20" s="21"/>
    </row>
    <row r="21" spans="1:7" s="2" customFormat="1" ht="71.25" customHeight="1" x14ac:dyDescent="0.25">
      <c r="A21" s="13">
        <v>19</v>
      </c>
      <c r="B21" s="14" t="s">
        <v>28</v>
      </c>
      <c r="C21" s="15" t="s">
        <v>10</v>
      </c>
      <c r="D21" s="15">
        <v>6</v>
      </c>
      <c r="E21" s="15">
        <v>13880</v>
      </c>
      <c r="F21" s="15">
        <f t="shared" si="0"/>
        <v>83280</v>
      </c>
      <c r="G21" s="17">
        <v>44651</v>
      </c>
    </row>
    <row r="22" spans="1:7" s="2" customFormat="1" ht="71.25" customHeight="1" x14ac:dyDescent="0.25">
      <c r="A22" s="13">
        <v>20</v>
      </c>
      <c r="B22" s="14" t="s">
        <v>29</v>
      </c>
      <c r="C22" s="15" t="s">
        <v>10</v>
      </c>
      <c r="D22" s="15">
        <v>4</v>
      </c>
      <c r="E22" s="15">
        <v>27576</v>
      </c>
      <c r="F22" s="15">
        <f t="shared" si="0"/>
        <v>110304</v>
      </c>
      <c r="G22" s="20" t="s">
        <v>57</v>
      </c>
    </row>
    <row r="23" spans="1:7" s="2" customFormat="1" ht="71.25" customHeight="1" x14ac:dyDescent="0.25">
      <c r="A23" s="13">
        <v>21</v>
      </c>
      <c r="B23" s="14" t="s">
        <v>30</v>
      </c>
      <c r="C23" s="15" t="s">
        <v>10</v>
      </c>
      <c r="D23" s="15">
        <v>4</v>
      </c>
      <c r="E23" s="15">
        <v>53627</v>
      </c>
      <c r="F23" s="15">
        <f t="shared" si="0"/>
        <v>214508</v>
      </c>
      <c r="G23" s="20" t="s">
        <v>60</v>
      </c>
    </row>
    <row r="24" spans="1:7" s="2" customFormat="1" ht="71.25" customHeight="1" x14ac:dyDescent="0.25">
      <c r="A24" s="13">
        <v>22</v>
      </c>
      <c r="B24" s="14" t="s">
        <v>31</v>
      </c>
      <c r="C24" s="15" t="s">
        <v>10</v>
      </c>
      <c r="D24" s="15">
        <v>4</v>
      </c>
      <c r="E24" s="15">
        <v>50137</v>
      </c>
      <c r="F24" s="15">
        <f t="shared" si="0"/>
        <v>200548</v>
      </c>
      <c r="G24" s="20" t="s">
        <v>57</v>
      </c>
    </row>
    <row r="25" spans="1:7" s="2" customFormat="1" ht="71.25" customHeight="1" x14ac:dyDescent="0.25">
      <c r="A25" s="13">
        <v>23</v>
      </c>
      <c r="B25" s="14" t="s">
        <v>32</v>
      </c>
      <c r="C25" s="15" t="s">
        <v>10</v>
      </c>
      <c r="D25" s="15">
        <v>4</v>
      </c>
      <c r="E25" s="15">
        <v>2042</v>
      </c>
      <c r="F25" s="15">
        <f t="shared" si="0"/>
        <v>8168</v>
      </c>
      <c r="G25" s="21" t="s">
        <v>56</v>
      </c>
    </row>
    <row r="26" spans="1:7" s="2" customFormat="1" ht="71.25" customHeight="1" x14ac:dyDescent="0.25">
      <c r="A26" s="13">
        <v>24</v>
      </c>
      <c r="B26" s="14" t="s">
        <v>33</v>
      </c>
      <c r="C26" s="15" t="s">
        <v>10</v>
      </c>
      <c r="D26" s="15">
        <v>6</v>
      </c>
      <c r="E26" s="15">
        <v>13546</v>
      </c>
      <c r="F26" s="15">
        <f t="shared" si="0"/>
        <v>81276</v>
      </c>
      <c r="G26" s="21"/>
    </row>
    <row r="27" spans="1:7" s="2" customFormat="1" ht="71.25" customHeight="1" x14ac:dyDescent="0.25">
      <c r="A27" s="13">
        <v>25</v>
      </c>
      <c r="B27" s="14" t="s">
        <v>34</v>
      </c>
      <c r="C27" s="15" t="s">
        <v>10</v>
      </c>
      <c r="D27" s="15">
        <v>2</v>
      </c>
      <c r="E27" s="15">
        <v>63918</v>
      </c>
      <c r="F27" s="15">
        <f t="shared" si="0"/>
        <v>127836</v>
      </c>
      <c r="G27" s="20" t="s">
        <v>57</v>
      </c>
    </row>
    <row r="28" spans="1:7" s="2" customFormat="1" ht="71.25" customHeight="1" x14ac:dyDescent="0.25">
      <c r="A28" s="13">
        <v>26</v>
      </c>
      <c r="B28" s="14" t="s">
        <v>35</v>
      </c>
      <c r="C28" s="15" t="s">
        <v>10</v>
      </c>
      <c r="D28" s="15">
        <v>4</v>
      </c>
      <c r="E28" s="15">
        <v>246344</v>
      </c>
      <c r="F28" s="15">
        <f t="shared" si="0"/>
        <v>985376</v>
      </c>
      <c r="G28" s="20" t="s">
        <v>61</v>
      </c>
    </row>
    <row r="29" spans="1:7" s="2" customFormat="1" ht="71.25" customHeight="1" x14ac:dyDescent="0.25">
      <c r="A29" s="13">
        <v>27</v>
      </c>
      <c r="B29" s="14" t="s">
        <v>36</v>
      </c>
      <c r="C29" s="15" t="s">
        <v>10</v>
      </c>
      <c r="D29" s="15">
        <v>2</v>
      </c>
      <c r="E29" s="15">
        <v>95964</v>
      </c>
      <c r="F29" s="15">
        <f t="shared" si="0"/>
        <v>191928</v>
      </c>
      <c r="G29" s="20" t="s">
        <v>57</v>
      </c>
    </row>
    <row r="30" spans="1:7" s="2" customFormat="1" ht="71.25" customHeight="1" x14ac:dyDescent="0.25">
      <c r="A30" s="13">
        <v>28</v>
      </c>
      <c r="B30" s="14" t="s">
        <v>37</v>
      </c>
      <c r="C30" s="15" t="s">
        <v>10</v>
      </c>
      <c r="D30" s="15">
        <v>6</v>
      </c>
      <c r="E30" s="15">
        <v>5275</v>
      </c>
      <c r="F30" s="15">
        <f t="shared" si="0"/>
        <v>31650</v>
      </c>
      <c r="G30" s="21" t="s">
        <v>56</v>
      </c>
    </row>
    <row r="31" spans="1:7" s="2" customFormat="1" ht="71.25" customHeight="1" x14ac:dyDescent="0.25">
      <c r="A31" s="13">
        <v>29</v>
      </c>
      <c r="B31" s="14" t="s">
        <v>38</v>
      </c>
      <c r="C31" s="15" t="s">
        <v>10</v>
      </c>
      <c r="D31" s="15">
        <v>6</v>
      </c>
      <c r="E31" s="15">
        <v>2758</v>
      </c>
      <c r="F31" s="15">
        <f t="shared" si="0"/>
        <v>16548</v>
      </c>
      <c r="G31" s="21"/>
    </row>
    <row r="32" spans="1:7" s="2" customFormat="1" ht="71.25" customHeight="1" x14ac:dyDescent="0.25">
      <c r="A32" s="13">
        <v>30</v>
      </c>
      <c r="B32" s="14" t="s">
        <v>39</v>
      </c>
      <c r="C32" s="15" t="s">
        <v>10</v>
      </c>
      <c r="D32" s="15">
        <v>6</v>
      </c>
      <c r="E32" s="15">
        <v>3639</v>
      </c>
      <c r="F32" s="15">
        <f t="shared" si="0"/>
        <v>21834</v>
      </c>
      <c r="G32" s="21"/>
    </row>
    <row r="33" spans="1:7" s="2" customFormat="1" ht="71.25" customHeight="1" x14ac:dyDescent="0.25">
      <c r="A33" s="13">
        <v>31</v>
      </c>
      <c r="B33" s="14" t="s">
        <v>40</v>
      </c>
      <c r="C33" s="15" t="s">
        <v>10</v>
      </c>
      <c r="D33" s="15">
        <v>6</v>
      </c>
      <c r="E33" s="15">
        <v>2072</v>
      </c>
      <c r="F33" s="15">
        <f t="shared" si="0"/>
        <v>12432</v>
      </c>
      <c r="G33" s="21"/>
    </row>
    <row r="34" spans="1:7" s="2" customFormat="1" ht="71.25" customHeight="1" x14ac:dyDescent="0.25">
      <c r="A34" s="13">
        <v>32</v>
      </c>
      <c r="B34" s="14" t="s">
        <v>41</v>
      </c>
      <c r="C34" s="15" t="s">
        <v>10</v>
      </c>
      <c r="D34" s="15">
        <v>6</v>
      </c>
      <c r="E34" s="15">
        <v>1774</v>
      </c>
      <c r="F34" s="15">
        <f t="shared" si="0"/>
        <v>10644</v>
      </c>
      <c r="G34" s="21"/>
    </row>
    <row r="35" spans="1:7" s="2" customFormat="1" ht="71.25" customHeight="1" x14ac:dyDescent="0.25">
      <c r="A35" s="13">
        <v>33</v>
      </c>
      <c r="B35" s="14" t="s">
        <v>42</v>
      </c>
      <c r="C35" s="15" t="s">
        <v>10</v>
      </c>
      <c r="D35" s="15">
        <v>4</v>
      </c>
      <c r="E35" s="15">
        <v>25004</v>
      </c>
      <c r="F35" s="15">
        <f t="shared" si="0"/>
        <v>100016</v>
      </c>
      <c r="G35" s="21"/>
    </row>
    <row r="36" spans="1:7" s="2" customFormat="1" ht="71.25" customHeight="1" x14ac:dyDescent="0.25">
      <c r="A36" s="13">
        <v>34</v>
      </c>
      <c r="B36" s="14" t="s">
        <v>43</v>
      </c>
      <c r="C36" s="15" t="s">
        <v>10</v>
      </c>
      <c r="D36" s="15">
        <v>6</v>
      </c>
      <c r="E36" s="15">
        <v>1510</v>
      </c>
      <c r="F36" s="15">
        <f t="shared" si="0"/>
        <v>9060</v>
      </c>
      <c r="G36" s="21"/>
    </row>
    <row r="37" spans="1:7" s="2" customFormat="1" ht="71.25" customHeight="1" x14ac:dyDescent="0.25">
      <c r="A37" s="13">
        <v>35</v>
      </c>
      <c r="B37" s="14" t="s">
        <v>44</v>
      </c>
      <c r="C37" s="15" t="s">
        <v>10</v>
      </c>
      <c r="D37" s="15">
        <v>6</v>
      </c>
      <c r="E37" s="15">
        <v>1343</v>
      </c>
      <c r="F37" s="15">
        <f t="shared" si="0"/>
        <v>8058</v>
      </c>
      <c r="G37" s="21"/>
    </row>
    <row r="38" spans="1:7" x14ac:dyDescent="0.25">
      <c r="A38" s="13">
        <v>36</v>
      </c>
      <c r="B38" s="14" t="s">
        <v>45</v>
      </c>
      <c r="C38" s="15" t="s">
        <v>10</v>
      </c>
      <c r="D38" s="15">
        <v>6</v>
      </c>
      <c r="E38" s="15">
        <v>1247</v>
      </c>
      <c r="F38" s="15">
        <f t="shared" si="0"/>
        <v>7482</v>
      </c>
      <c r="G38" s="21"/>
    </row>
    <row r="39" spans="1:7" x14ac:dyDescent="0.25">
      <c r="A39" s="13">
        <v>37</v>
      </c>
      <c r="B39" s="14" t="s">
        <v>46</v>
      </c>
      <c r="C39" s="15" t="s">
        <v>10</v>
      </c>
      <c r="D39" s="15">
        <v>11</v>
      </c>
      <c r="E39" s="15">
        <v>10208</v>
      </c>
      <c r="F39" s="15">
        <f t="shared" si="0"/>
        <v>112288</v>
      </c>
      <c r="G39" s="21"/>
    </row>
    <row r="40" spans="1:7" x14ac:dyDescent="0.25">
      <c r="A40" s="13">
        <v>38</v>
      </c>
      <c r="B40" s="14" t="s">
        <v>47</v>
      </c>
      <c r="C40" s="15" t="s">
        <v>10</v>
      </c>
      <c r="D40" s="15">
        <v>6</v>
      </c>
      <c r="E40" s="15">
        <v>8097</v>
      </c>
      <c r="F40" s="15">
        <f t="shared" si="0"/>
        <v>48582</v>
      </c>
      <c r="G40" s="21"/>
    </row>
    <row r="41" spans="1:7" x14ac:dyDescent="0.25">
      <c r="A41" s="13">
        <v>39</v>
      </c>
      <c r="B41" s="14" t="s">
        <v>48</v>
      </c>
      <c r="C41" s="15" t="s">
        <v>10</v>
      </c>
      <c r="D41" s="15">
        <v>6</v>
      </c>
      <c r="E41" s="15">
        <v>3910</v>
      </c>
      <c r="F41" s="15">
        <f t="shared" si="0"/>
        <v>23460</v>
      </c>
      <c r="G41" s="21"/>
    </row>
    <row r="42" spans="1:7" ht="81" customHeight="1" x14ac:dyDescent="0.25">
      <c r="A42" s="13">
        <v>40</v>
      </c>
      <c r="B42" s="14" t="s">
        <v>49</v>
      </c>
      <c r="C42" s="15" t="s">
        <v>10</v>
      </c>
      <c r="D42" s="15">
        <v>6</v>
      </c>
      <c r="E42" s="15">
        <v>3884</v>
      </c>
      <c r="F42" s="15">
        <f t="shared" si="0"/>
        <v>23304</v>
      </c>
      <c r="G42" s="21"/>
    </row>
    <row r="43" spans="1:7" ht="81" customHeight="1" x14ac:dyDescent="0.25">
      <c r="A43" s="13">
        <v>41</v>
      </c>
      <c r="B43" s="14" t="s">
        <v>50</v>
      </c>
      <c r="C43" s="15" t="s">
        <v>10</v>
      </c>
      <c r="D43" s="15">
        <v>6</v>
      </c>
      <c r="E43" s="15">
        <v>2898</v>
      </c>
      <c r="F43" s="15">
        <f t="shared" si="0"/>
        <v>17388</v>
      </c>
      <c r="G43" s="21"/>
    </row>
    <row r="44" spans="1:7" ht="45.75" customHeight="1" x14ac:dyDescent="0.25">
      <c r="A44" s="13">
        <v>42</v>
      </c>
      <c r="B44" s="14" t="s">
        <v>51</v>
      </c>
      <c r="C44" s="15" t="s">
        <v>10</v>
      </c>
      <c r="D44" s="15">
        <v>6</v>
      </c>
      <c r="E44" s="15">
        <v>2302</v>
      </c>
      <c r="F44" s="15">
        <f t="shared" si="0"/>
        <v>13812</v>
      </c>
      <c r="G44" s="21"/>
    </row>
    <row r="45" spans="1:7" ht="15" customHeight="1" x14ac:dyDescent="0.25">
      <c r="A45" s="13">
        <v>43</v>
      </c>
      <c r="B45" s="14" t="s">
        <v>52</v>
      </c>
      <c r="C45" s="15" t="s">
        <v>10</v>
      </c>
      <c r="D45" s="15">
        <v>4</v>
      </c>
      <c r="E45" s="15">
        <v>28278</v>
      </c>
      <c r="F45" s="15">
        <f t="shared" si="0"/>
        <v>113112</v>
      </c>
      <c r="G45" s="22" t="s">
        <v>57</v>
      </c>
    </row>
    <row r="46" spans="1:7" x14ac:dyDescent="0.25">
      <c r="A46" s="13">
        <v>44</v>
      </c>
      <c r="B46" s="14" t="s">
        <v>53</v>
      </c>
      <c r="C46" s="15" t="s">
        <v>10</v>
      </c>
      <c r="D46" s="15">
        <v>1</v>
      </c>
      <c r="E46" s="15">
        <v>26046</v>
      </c>
      <c r="F46" s="15">
        <f t="shared" si="0"/>
        <v>26046</v>
      </c>
      <c r="G46" s="23"/>
    </row>
    <row r="47" spans="1:7" ht="75" x14ac:dyDescent="0.25">
      <c r="A47" s="13">
        <v>45</v>
      </c>
      <c r="B47" s="14" t="s">
        <v>54</v>
      </c>
      <c r="C47" s="15" t="s">
        <v>10</v>
      </c>
      <c r="D47" s="15">
        <v>1</v>
      </c>
      <c r="E47" s="15">
        <v>2057166</v>
      </c>
      <c r="F47" s="15">
        <f t="shared" si="0"/>
        <v>2057166</v>
      </c>
      <c r="G47" s="17" t="s">
        <v>56</v>
      </c>
    </row>
    <row r="48" spans="1:7" ht="75" x14ac:dyDescent="0.25">
      <c r="A48" s="13">
        <v>46</v>
      </c>
      <c r="B48" s="14" t="s">
        <v>55</v>
      </c>
      <c r="C48" s="15" t="s">
        <v>10</v>
      </c>
      <c r="D48" s="15">
        <v>1</v>
      </c>
      <c r="E48" s="15">
        <v>1874886</v>
      </c>
      <c r="F48" s="15">
        <f t="shared" si="0"/>
        <v>1874886</v>
      </c>
      <c r="G48" s="17" t="s">
        <v>61</v>
      </c>
    </row>
    <row r="49" spans="1:6" x14ac:dyDescent="0.25">
      <c r="F49" s="4">
        <f>SUM(F3:F48)</f>
        <v>20818212</v>
      </c>
    </row>
    <row r="50" spans="1:6" ht="15.75" thickBot="1" x14ac:dyDescent="0.3"/>
    <row r="51" spans="1:6" ht="16.5" thickBot="1" x14ac:dyDescent="0.3">
      <c r="A51" s="24">
        <v>1</v>
      </c>
      <c r="B51" s="25" t="s">
        <v>0</v>
      </c>
      <c r="C51" s="26" t="s">
        <v>62</v>
      </c>
    </row>
    <row r="52" spans="1:6" ht="95.25" thickBot="1" x14ac:dyDescent="0.3">
      <c r="A52" s="24">
        <v>2</v>
      </c>
      <c r="B52" s="25" t="s">
        <v>1</v>
      </c>
      <c r="C52" s="27" t="s">
        <v>63</v>
      </c>
    </row>
  </sheetData>
  <protectedRanges>
    <protectedRange sqref="B3:B48" name="Диапазон8"/>
  </protectedRanges>
  <mergeCells count="8">
    <mergeCell ref="G25:G26"/>
    <mergeCell ref="G30:G44"/>
    <mergeCell ref="G45:G46"/>
    <mergeCell ref="A1:C1"/>
    <mergeCell ref="G4:G5"/>
    <mergeCell ref="G8:G9"/>
    <mergeCell ref="G11:G12"/>
    <mergeCell ref="G16:G20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2021-11-11T11:18:23Z</dcterms:modified>
</cp:coreProperties>
</file>